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m365pengokr-my.sharepoint.com/personal/kigkig456_m365_pen_go_kr/Documents/지원과 활성화추진단/2026/지출/업무추진비 집행 내역/"/>
    </mc:Choice>
  </mc:AlternateContent>
  <xr:revisionPtr revIDLastSave="168" documentId="8_{FF9524DF-DD5D-471D-B4E1-DFF2697DF4AF}" xr6:coauthVersionLast="47" xr6:coauthVersionMax="47" xr10:uidLastSave="{1FE916D6-94BF-402D-957E-F55A5E8AADB2}"/>
  <bookViews>
    <workbookView xWindow="-120" yWindow="-120" windowWidth="38640" windowHeight="21120" xr2:uid="{00000000-000D-0000-FFFF-FFFF00000000}"/>
  </bookViews>
  <sheets>
    <sheet name="공개서식" sheetId="1" r:id="rId1"/>
  </sheets>
  <definedNames>
    <definedName name="_xlnm._FilterDatabase" localSheetId="0" hidden="1">공개서식!$A$3:$I$3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A27" i="1"/>
  <c r="A22" i="1"/>
  <c r="A17" i="1"/>
  <c r="A28" i="1"/>
  <c r="A20" i="1"/>
  <c r="A23" i="1"/>
  <c r="A13" i="1"/>
  <c r="A6" i="1"/>
  <c r="A5" i="1"/>
  <c r="A7" i="1"/>
  <c r="A8" i="1"/>
  <c r="A9" i="1"/>
  <c r="A10" i="1"/>
  <c r="A11" i="1"/>
  <c r="A12" i="1"/>
  <c r="A14" i="1"/>
  <c r="A15" i="1"/>
  <c r="A16" i="1"/>
  <c r="A18" i="1"/>
  <c r="A19" i="1"/>
  <c r="A21" i="1"/>
  <c r="A24" i="1"/>
  <c r="A25" i="1"/>
  <c r="A26" i="1"/>
</calcChain>
</file>

<file path=xl/sharedStrings.xml><?xml version="1.0" encoding="utf-8"?>
<sst xmlns="http://schemas.openxmlformats.org/spreadsheetml/2006/main" count="195" uniqueCount="116">
  <si>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</si>
  <si>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</si>
  <si>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</si>
  <si>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</si>
  <si>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</si>
  <si>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</si>
  <si>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</si>
  <si>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</si>
  <si>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♠ 작성요령</t>
    <phoneticPr fontId="4" type="noConversion"/>
  </si>
  <si>
    <t>· 공개항목: 기관운영, 사업추진업무추진비(정원가산업무추진비는 공개대상 아님)</t>
    <phoneticPr fontId="4" type="noConversion"/>
  </si>
  <si>
    <t>· 업무추진비는 원칙적으로 현금 지급 불가(격려금, 축의·부의금 등 현금 집행이 불가피한 경우에 한하여 집행 가능)</t>
    <phoneticPr fontId="4" type="noConversion"/>
  </si>
  <si>
    <t>· 심야(23시~다음날 6시), 토요일· 공휴일, 관련 근무자와 무관한 지역, 주류판매를 주목적으로 하는 업종 등 통상적 업무추진과 관련이 적은 시간과 장소에서는 사용할 수 없음</t>
    <phoneticPr fontId="4" type="noConversion"/>
  </si>
  <si>
    <t>· 매달 10일까지 부서별로 홈페이지 공개(정보공개 / 업무추진비공개방)</t>
    <phoneticPr fontId="4" type="noConversion"/>
  </si>
  <si>
    <t>· 건당 50만원 이상의 경우에는 주된 상대방의 소속 또는 주소 및 성명을 증빙서류에 반드시 기재하여야 함</t>
    <phoneticPr fontId="4" type="noConversion"/>
  </si>
  <si>
    <t>· 각종 회의, 간담회 등 참석자에게 제공하는 식사는 특별한 사유가 없는한 1인 1회당 4만원 이하 집행(다만 청탁금지법 적용 대상인 경우에는 청탁금지법을 따름)</t>
    <phoneticPr fontId="4" type="noConversion"/>
  </si>
  <si>
    <r>
      <t>♠ 업무추진비 집행기준</t>
    </r>
    <r>
      <rPr>
        <b/>
        <sz val="12"/>
        <color theme="1"/>
        <rFont val="맑은 고딕"/>
        <family val="3"/>
        <charset val="129"/>
        <scheme val="minor"/>
      </rPr>
      <t>(근거: 지방자치단체 교육비특별회계 세출예산 집행기준)</t>
    </r>
    <phoneticPr fontId="4" type="noConversion"/>
  </si>
  <si>
    <t>· 공개내용 추가: 결제시간, 결제방법, 비목 / 공개내용 변경: 공개일자 -&gt; 결재일시</t>
    <phoneticPr fontId="4" type="noConversion"/>
  </si>
  <si>
    <t>법인카드</t>
    <phoneticPr fontId="4" type="noConversion"/>
  </si>
  <si>
    <t xml:space="preserve"> </t>
    <phoneticPr fontId="4" type="noConversion"/>
  </si>
  <si>
    <t>사업추진경비</t>
    <phoneticPr fontId="4" type="noConversion"/>
  </si>
  <si>
    <t>학부모교육활성화추진단</t>
    <phoneticPr fontId="4" type="noConversion"/>
  </si>
  <si>
    <t>텐퍼센트 양정현대점</t>
    <phoneticPr fontId="4" type="noConversion"/>
  </si>
  <si>
    <t>7</t>
    <phoneticPr fontId="4" type="noConversion"/>
  </si>
  <si>
    <t>2026년 2월 학생학부모지원과 업무추진비 집행내역</t>
    <phoneticPr fontId="4" type="noConversion"/>
  </si>
  <si>
    <t>2026. 2. 2. 13:38</t>
    <phoneticPr fontId="4" type="noConversion"/>
  </si>
  <si>
    <t>2026년 학부모 온라인 아카데미(초등) 검토회의용 다과 구입</t>
    <phoneticPr fontId="4" type="noConversion"/>
  </si>
  <si>
    <t>2026. 2. 3. 13:35</t>
    <phoneticPr fontId="4" type="noConversion"/>
  </si>
  <si>
    <t>2026년 학부모 온라인 아카데미(중·고등) 검토회의용 다과 구입</t>
    <phoneticPr fontId="4" type="noConversion"/>
  </si>
  <si>
    <t>14</t>
    <phoneticPr fontId="4" type="noConversion"/>
  </si>
  <si>
    <t>2026. 2. 3. 12:52</t>
    <phoneticPr fontId="4" type="noConversion"/>
  </si>
  <si>
    <t>국제식품 초원농원 양정점</t>
    <phoneticPr fontId="4" type="noConversion"/>
  </si>
  <si>
    <t>2026 학부모 아카데미+ 예비과정 업무협의회</t>
    <phoneticPr fontId="4" type="noConversion"/>
  </si>
  <si>
    <t>6</t>
    <phoneticPr fontId="4" type="noConversion"/>
  </si>
  <si>
    <t>법인카드</t>
  </si>
  <si>
    <t>사업추진경비</t>
  </si>
  <si>
    <t>2026. 2. 4. 12:32</t>
    <phoneticPr fontId="4" type="noConversion"/>
  </si>
  <si>
    <t>골목생선구이</t>
    <phoneticPr fontId="4" type="noConversion"/>
  </si>
  <si>
    <t>2025년 학부모 학교참여사업 활동공유회 관련 업무협의회</t>
    <phoneticPr fontId="4" type="noConversion"/>
  </si>
  <si>
    <t>5</t>
    <phoneticPr fontId="4" type="noConversion"/>
  </si>
  <si>
    <t>학생학부모지원과장</t>
    <phoneticPr fontId="4" type="noConversion"/>
  </si>
  <si>
    <t>2026. 2. 4. 12:40</t>
    <phoneticPr fontId="4" type="noConversion"/>
  </si>
  <si>
    <t>우나기만</t>
    <phoneticPr fontId="4" type="noConversion"/>
  </si>
  <si>
    <t>제333회 시의회 임시회 관련 업무협의회</t>
    <phoneticPr fontId="4" type="noConversion"/>
  </si>
  <si>
    <t>부서운영경비</t>
    <phoneticPr fontId="4" type="noConversion"/>
  </si>
  <si>
    <t>사학지원팀</t>
    <phoneticPr fontId="4" type="noConversion"/>
  </si>
  <si>
    <t>2026. 2. 6. 12:22</t>
    <phoneticPr fontId="4" type="noConversion"/>
  </si>
  <si>
    <t>천하닭갈비</t>
    <phoneticPr fontId="4" type="noConversion"/>
  </si>
  <si>
    <t>학교법인 현안사항 추진 업무협의회</t>
    <phoneticPr fontId="4" type="noConversion"/>
  </si>
  <si>
    <t>3</t>
    <phoneticPr fontId="4" type="noConversion"/>
  </si>
  <si>
    <t>2026. 2. 6. 12:35</t>
    <phoneticPr fontId="4" type="noConversion"/>
  </si>
  <si>
    <t>진송추어탕 부산시청점</t>
    <phoneticPr fontId="4" type="noConversion"/>
  </si>
  <si>
    <t>2026 학부모 아카데미+ 예비과정 운영 업무협의회</t>
    <phoneticPr fontId="4" type="noConversion"/>
  </si>
  <si>
    <t>학교설립팀</t>
    <phoneticPr fontId="4" type="noConversion"/>
  </si>
  <si>
    <t>2026. 2. 10. 9:39</t>
    <phoneticPr fontId="4" type="noConversion"/>
  </si>
  <si>
    <t>만객당</t>
    <phoneticPr fontId="4" type="noConversion"/>
  </si>
  <si>
    <t>부산장안고 기숙사 건립 타당성 연구용역 관련 업무협의회</t>
    <phoneticPr fontId="4" type="noConversion"/>
  </si>
  <si>
    <t>학교설립팀, 학부모교육활성화추진단</t>
    <phoneticPr fontId="4" type="noConversion"/>
  </si>
  <si>
    <t>2026. 2. 10. 20:28</t>
    <phoneticPr fontId="4" type="noConversion"/>
  </si>
  <si>
    <t>꽃님이두마리치킨</t>
    <phoneticPr fontId="4" type="noConversion"/>
  </si>
  <si>
    <t>학생학부모지원과 업무 현안 협의회</t>
    <phoneticPr fontId="4" type="noConversion"/>
  </si>
  <si>
    <t>11</t>
    <phoneticPr fontId="4" type="noConversion"/>
  </si>
  <si>
    <t>부서운영경비</t>
  </si>
  <si>
    <t>2026. 2. 12. 12:14</t>
    <phoneticPr fontId="4" type="noConversion"/>
  </si>
  <si>
    <t>부용당</t>
    <phoneticPr fontId="4" type="noConversion"/>
  </si>
  <si>
    <t>부산시의회 업무 관련 업무협의회</t>
    <phoneticPr fontId="4" type="noConversion"/>
  </si>
  <si>
    <t>12</t>
    <phoneticPr fontId="4" type="noConversion"/>
  </si>
  <si>
    <t>2026. 2. 12. 14:53</t>
    <phoneticPr fontId="4" type="noConversion"/>
  </si>
  <si>
    <t>2026년 학부모 지원 정책 관련 업무협의회</t>
    <phoneticPr fontId="4" type="noConversion"/>
  </si>
  <si>
    <t>16</t>
    <phoneticPr fontId="4" type="noConversion"/>
  </si>
  <si>
    <t>2026. 2. 13. 12:25</t>
    <phoneticPr fontId="4" type="noConversion"/>
  </si>
  <si>
    <t>풍미</t>
    <phoneticPr fontId="4" type="noConversion"/>
  </si>
  <si>
    <t>학부모 아카데미 플러스 사후 협의회</t>
    <phoneticPr fontId="4" type="noConversion"/>
  </si>
  <si>
    <t>4</t>
    <phoneticPr fontId="4" type="noConversion"/>
  </si>
  <si>
    <t>2026. 2. 19. 13:02</t>
    <phoneticPr fontId="4" type="noConversion"/>
  </si>
  <si>
    <t>어가초밥</t>
    <phoneticPr fontId="4" type="noConversion"/>
  </si>
  <si>
    <t>임시이사체제 학교법인 정상화 추진 관련 업무협의회</t>
    <phoneticPr fontId="4" type="noConversion"/>
  </si>
  <si>
    <t>2026. 2. 20. 18:39</t>
    <phoneticPr fontId="4" type="noConversion"/>
  </si>
  <si>
    <t>신촌양푼이갈비찜</t>
    <phoneticPr fontId="4" type="noConversion"/>
  </si>
  <si>
    <t>사학지원팀 업무 현안 관련 협의회비</t>
    <phoneticPr fontId="4" type="noConversion"/>
  </si>
  <si>
    <t>2026. 2. 23. 14:00</t>
    <phoneticPr fontId="4" type="noConversion"/>
  </si>
  <si>
    <t>무궁화</t>
    <phoneticPr fontId="4" type="noConversion"/>
  </si>
  <si>
    <t>2026년 재능나눔 학부모자원봉사단 신규 양성연수 업무협의회</t>
    <phoneticPr fontId="4" type="noConversion"/>
  </si>
  <si>
    <t>학생배치팀</t>
    <phoneticPr fontId="4" type="noConversion"/>
  </si>
  <si>
    <t>2026. 2. 24. 12:25</t>
    <phoneticPr fontId="4" type="noConversion"/>
  </si>
  <si>
    <t>신토불이오리불고기</t>
    <phoneticPr fontId="4" type="noConversion"/>
  </si>
  <si>
    <t>2026학년도 신학기 학생배치 관련 현안 공유 등 업무협의회</t>
    <phoneticPr fontId="4" type="noConversion"/>
  </si>
  <si>
    <t>2026. 2. 23. 20:13</t>
    <phoneticPr fontId="4" type="noConversion"/>
  </si>
  <si>
    <t>버드나무집</t>
    <phoneticPr fontId="4" type="noConversion"/>
  </si>
  <si>
    <t>2026년 청렴소통의 날 간담회(1차)</t>
    <phoneticPr fontId="4" type="noConversion"/>
  </si>
  <si>
    <t>2026. 2. 25. 18:32</t>
    <phoneticPr fontId="4" type="noConversion"/>
  </si>
  <si>
    <t>2026년 청렴소통의 날 간담회(2차)</t>
    <phoneticPr fontId="4" type="noConversion"/>
  </si>
  <si>
    <t>2026. 2. 25. 20:30</t>
    <phoneticPr fontId="4" type="noConversion"/>
  </si>
  <si>
    <t>청호식당</t>
    <phoneticPr fontId="4" type="noConversion"/>
  </si>
  <si>
    <t>고등학교 설립 관련 업무협의회</t>
    <phoneticPr fontId="4" type="noConversion"/>
  </si>
  <si>
    <t>10</t>
    <phoneticPr fontId="4" type="noConversion"/>
  </si>
  <si>
    <t>2026. 2. 27. 19:10</t>
    <phoneticPr fontId="4" type="noConversion"/>
  </si>
  <si>
    <t>울산목살구이집</t>
    <phoneticPr fontId="4" type="noConversion"/>
  </si>
  <si>
    <t>2026. 3. 1.자 인사발령에 따른 학생배치 관련 업무 협의회</t>
    <phoneticPr fontId="4" type="noConversion"/>
  </si>
  <si>
    <t>2026. 2. 26. 21:47</t>
    <phoneticPr fontId="4" type="noConversion"/>
  </si>
  <si>
    <t>롯데관광개발㈜</t>
    <phoneticPr fontId="4" type="noConversion"/>
  </si>
  <si>
    <t>사학지원팀 업무 현안 관련 협의회</t>
    <phoneticPr fontId="4" type="noConversion"/>
  </si>
  <si>
    <t>2026. 2. 19. 9:11</t>
    <phoneticPr fontId="4" type="noConversion"/>
  </si>
  <si>
    <t>쿠팡, 텐퍼센트 양정현대점</t>
    <phoneticPr fontId="4" type="noConversion"/>
  </si>
  <si>
    <t>2026년 제2차 교육환경보호위원회 개최 다과 구입</t>
    <phoneticPr fontId="4" type="noConversion"/>
  </si>
  <si>
    <t>20</t>
    <phoneticPr fontId="4" type="noConversion"/>
  </si>
  <si>
    <t>2026. 2. 27. 20:00</t>
    <phoneticPr fontId="4" type="noConversion"/>
  </si>
  <si>
    <t>흑돼지BBQ</t>
    <phoneticPr fontId="4" type="noConversion"/>
  </si>
  <si>
    <t>영남권 시도교육청 사학업무담당자 워크숍 사후협의회</t>
    <phoneticPr fontId="4" type="noConversion"/>
  </si>
  <si>
    <t>2026. 2. 24. 14:08</t>
    <phoneticPr fontId="4" type="noConversion"/>
  </si>
  <si>
    <t>2026년 재능나눔 학부모자원봉사단 신규 양성연수 다과</t>
    <phoneticPr fontId="4" type="noConversion"/>
  </si>
  <si>
    <t>50</t>
    <phoneticPr fontId="4" type="noConversion"/>
  </si>
  <si>
    <t>2026. 2. 27. 19:21</t>
    <phoneticPr fontId="4" type="noConversion"/>
  </si>
  <si>
    <t>쿠팡</t>
    <phoneticPr fontId="4" type="noConversion"/>
  </si>
  <si>
    <t>2026년 재능나눔 학부모자원봉사단 신규 양성연수(가르치미) 대비 다과 구입</t>
    <phoneticPr fontId="4" type="noConversion"/>
  </si>
  <si>
    <t>25</t>
    <phoneticPr fontId="4" type="noConversion"/>
  </si>
  <si>
    <t>연번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</si>
</sst>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yy&quot;-&quot;m&quot;-&quot;d\ h:mm;@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  <font>
      <sz val="12"/>
      <color theme="1"/>
      <name val="맑은 고딕"/>
      <family val="2"/>
      <charset val="129"/>
      <scheme val="minor"/>
    </font>
    <font>
      <b/>
      <sz val="12"/>
      <color rgb="FF3333FF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14" fontId="7" fillId="0" borderId="1" xfId="0" applyNumberFormat="1" applyFont="1" applyBorder="1" applyAlignment="1">
      <alignment horizontal="center" vertical="center" shrinkToFit="1"/>
    </xf>
    <xf numFmtId="176" fontId="8" fillId="0" borderId="1" xfId="0" applyNumberFormat="1" applyFont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center"/>
    </xf>
    <xf numFmtId="41" fontId="8" fillId="0" borderId="1" xfId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shrinkToFit="1"/>
    </xf>
    <xf numFmtId="49" fontId="8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2" borderId="4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 shrinkToFit="1"/>
    </xf>
    <xf numFmtId="41" fontId="5" fillId="2" borderId="5" xfId="1" applyFont="1" applyFill="1" applyBorder="1" applyAlignment="1">
      <alignment horizontal="center" vertical="center" wrapText="1"/>
    </xf>
    <xf numFmtId="0" fontId="5" fillId="2" borderId="5" xfId="3" applyFont="1" applyFill="1" applyBorder="1" applyAlignment="1">
      <alignment horizontal="center" vertical="center" wrapText="1"/>
    </xf>
    <xf numFmtId="0" fontId="5" fillId="2" borderId="6" xfId="3" applyFont="1" applyFill="1" applyBorder="1" applyAlignment="1">
      <alignment horizontal="center" vertical="center"/>
    </xf>
    <xf numFmtId="0" fontId="9" fillId="0" borderId="8" xfId="3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 shrinkToFit="1"/>
    </xf>
    <xf numFmtId="176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shrinkToFi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/>
    </xf>
    <xf numFmtId="14" fontId="7" fillId="0" borderId="8" xfId="0" applyNumberFormat="1" applyFont="1" applyBorder="1" applyAlignment="1">
      <alignment horizontal="center" vertical="center" shrinkToFit="1"/>
    </xf>
    <xf numFmtId="176" fontId="8" fillId="0" borderId="8" xfId="0" applyNumberFormat="1" applyFont="1" applyBorder="1" applyAlignment="1">
      <alignment horizontal="center" vertical="center" wrapText="1"/>
    </xf>
    <xf numFmtId="41" fontId="8" fillId="0" borderId="8" xfId="1" applyFont="1" applyFill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4" xfId="3" xr:uid="{00000000-0005-0000-0000-000003000000}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333333"/>
        <name val="맑은 고딕"/>
        <family val="3"/>
        <charset val="129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맑은 고딕"/>
        <family val="3"/>
        <charset val="129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맑은 고딕"/>
        <family val="3"/>
        <charset val="129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맑은 고딕"/>
        <family val="3"/>
        <charset val="129"/>
        <scheme val="maj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맑은 고딕"/>
        <family val="3"/>
        <charset val="129"/>
        <scheme val="maj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맑은 고딕"/>
        <family val="3"/>
        <charset val="129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맑은 고딕"/>
        <family val="3"/>
        <charset val="129"/>
        <scheme val="major"/>
      </font>
      <numFmt numFmtId="176" formatCode="yy&quot;-&quot;m&quot;-&quot;d\ h:mm;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333333"/>
        <name val="맑은 고딕"/>
        <family val="3"/>
        <charset val="129"/>
        <scheme val="major"/>
      </font>
      <numFmt numFmtId="19" formatCode="yyyy/mm/d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맑은 고딕"/>
        <family val="3"/>
        <charset val="129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double">
          <color indexed="64"/>
        </bottom>
      </border>
    </dxf>
  </dxfs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7B9853D-EE68-4100-AAE1-C0DD3A8F939E}" name="표1" displayName="표1" ref="A3:I28" totalsRowShown="0" headerRowBorderDxfId="10" tableBorderDxfId="9">
  <autoFilter ref="A3:I28" xr:uid="{17B9853D-EE68-4100-AAE1-C0DD3A8F939E}"/>
  <tableColumns count="9">
    <tableColumn id="1" xr3:uid="{D0F2CC6E-8FB5-48DA-A3B1-7374E3CB6003}" name="연번" dataDxfId="8">
      <calculatedColumnFormula>ROW()-ROW(표1[[#Headers],[연번]])</calculatedColumnFormula>
    </tableColumn>
    <tableColumn id="2" xr3:uid="{6884E447-6FC6-4BF8-8649-9E8698B2796F}" name="사용자" dataDxfId="7"/>
    <tableColumn id="3" xr3:uid="{643EB6B4-9BB2-4823-A63F-A8274D04FA20}" name="일시" dataDxfId="6"/>
    <tableColumn id="4" xr3:uid="{54087E9D-9813-484B-96F5-4EB411478249}" name="장소" dataDxfId="5" dataCellStyle="쉼표 [0]"/>
    <tableColumn id="5" xr3:uid="{C44C153F-93D9-419C-A6C2-88DF807DEF1C}" name="집행목적" dataDxfId="4"/>
    <tableColumn id="6" xr3:uid="{F17D82ED-9EDA-457B-97EF-41D35CA53CEB}" name="대상인원수" dataDxfId="3"/>
    <tableColumn id="7" xr3:uid="{AFDE04D3-59FF-4662-A985-0BBA6CCEED9B}" name="금액(원)" dataDxfId="2" dataCellStyle="쉼표 [0]"/>
    <tableColumn id="8" xr3:uid="{42A1335E-1CFC-46B8-AB8C-38D9C80E63E4}" name="결제방법" dataDxfId="1" dataCellStyle="표준 4"/>
    <tableColumn id="9" xr3:uid="{5332937E-E15C-474F-83E4-8B24CC3B4411}" name="비목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8"/>
  <sheetViews>
    <sheetView tabSelected="1" zoomScaleNormal="100" workbookViewId="0">
      <selection activeCell="E11" sqref="E11"/>
    </sheetView>
  </sheetViews>
  <sheetFormatPr defaultRowHeight="16.5" x14ac:dyDescent="0.3"/>
  <cols>
    <col min="1" max="1" width="7.375" customWidth="1"/>
    <col min="2" max="2" width="23" customWidth="1"/>
    <col min="3" max="3" width="20.375" customWidth="1"/>
    <col min="4" max="4" width="30.25" customWidth="1"/>
    <col min="5" max="5" width="64.25" customWidth="1"/>
    <col min="6" max="6" width="15.875" bestFit="1" customWidth="1"/>
    <col min="7" max="7" width="15" customWidth="1"/>
    <col min="8" max="8" width="13.75" bestFit="1" customWidth="1"/>
    <col min="9" max="9" width="20.75" bestFit="1" customWidth="1"/>
  </cols>
  <sheetData>
    <row r="1" spans="1:9" ht="22.5" x14ac:dyDescent="0.3">
      <c r="A1" s="23" t="s">
        <v>23</v>
      </c>
      <c r="B1" s="23"/>
      <c r="C1" s="23"/>
      <c r="D1" s="23"/>
      <c r="E1" s="23"/>
      <c r="F1" s="23"/>
      <c r="G1" s="23"/>
      <c r="H1" s="23"/>
      <c r="I1" s="23"/>
    </row>
    <row r="2" spans="1:9" x14ac:dyDescent="0.3">
      <c r="A2" s="24" t="s">
        <v>18</v>
      </c>
      <c r="B2" s="24"/>
      <c r="C2" s="1"/>
      <c r="D2" s="2"/>
      <c r="E2" s="1"/>
      <c r="F2" s="2"/>
      <c r="G2" s="3"/>
      <c r="H2" s="1"/>
      <c r="I2" s="2"/>
    </row>
    <row r="3" spans="1:9" ht="23.1" customHeight="1" thickBot="1" x14ac:dyDescent="0.35">
      <c r="A3" s="15" t="s">
        <v>115</v>
      </c>
      <c r="B3" s="16" t="s">
        <v>0</v>
      </c>
      <c r="C3" s="16" t="s">
        <v>1</v>
      </c>
      <c r="D3" s="16" t="s">
        <v>2</v>
      </c>
      <c r="E3" s="16" t="s">
        <v>3</v>
      </c>
      <c r="F3" s="17" t="s">
        <v>4</v>
      </c>
      <c r="G3" s="18" t="s">
        <v>5</v>
      </c>
      <c r="H3" s="19" t="s">
        <v>6</v>
      </c>
      <c r="I3" s="20" t="s">
        <v>7</v>
      </c>
    </row>
    <row r="4" spans="1:9" ht="30" customHeight="1" thickTop="1" x14ac:dyDescent="0.3">
      <c r="A4" s="31">
        <f>ROW()-ROW(표1[[#Headers],[연번]])</f>
        <v>1</v>
      </c>
      <c r="B4" s="32" t="s">
        <v>20</v>
      </c>
      <c r="C4" s="33" t="s">
        <v>24</v>
      </c>
      <c r="D4" s="34" t="s">
        <v>21</v>
      </c>
      <c r="E4" s="30" t="s">
        <v>25</v>
      </c>
      <c r="F4" s="35" t="s">
        <v>22</v>
      </c>
      <c r="G4" s="34">
        <v>24500</v>
      </c>
      <c r="H4" s="21" t="s">
        <v>17</v>
      </c>
      <c r="I4" s="22" t="s">
        <v>19</v>
      </c>
    </row>
    <row r="5" spans="1:9" ht="30" customHeight="1" x14ac:dyDescent="0.3">
      <c r="A5" s="13">
        <f>ROW()-ROW(표1[[#Headers],[연번]])</f>
        <v>2</v>
      </c>
      <c r="B5" s="7" t="s">
        <v>20</v>
      </c>
      <c r="C5" s="8" t="s">
        <v>29</v>
      </c>
      <c r="D5" s="10" t="s">
        <v>30</v>
      </c>
      <c r="E5" s="11" t="s">
        <v>31</v>
      </c>
      <c r="F5" s="12" t="s">
        <v>32</v>
      </c>
      <c r="G5" s="10">
        <v>117000</v>
      </c>
      <c r="H5" s="9" t="s">
        <v>33</v>
      </c>
      <c r="I5" s="14" t="s">
        <v>34</v>
      </c>
    </row>
    <row r="6" spans="1:9" ht="30" customHeight="1" x14ac:dyDescent="0.3">
      <c r="A6" s="13">
        <f>ROW()-ROW(표1[[#Headers],[연번]])</f>
        <v>3</v>
      </c>
      <c r="B6" s="7" t="s">
        <v>20</v>
      </c>
      <c r="C6" s="8" t="s">
        <v>26</v>
      </c>
      <c r="D6" s="10" t="s">
        <v>21</v>
      </c>
      <c r="E6" s="11" t="s">
        <v>27</v>
      </c>
      <c r="F6" s="12" t="s">
        <v>28</v>
      </c>
      <c r="G6" s="10">
        <v>51500</v>
      </c>
      <c r="H6" s="9" t="s">
        <v>17</v>
      </c>
      <c r="I6" s="14" t="s">
        <v>19</v>
      </c>
    </row>
    <row r="7" spans="1:9" ht="30" customHeight="1" x14ac:dyDescent="0.3">
      <c r="A7" s="13">
        <f>ROW()-ROW(표1[[#Headers],[연번]])</f>
        <v>4</v>
      </c>
      <c r="B7" s="7" t="s">
        <v>20</v>
      </c>
      <c r="C7" s="8" t="s">
        <v>35</v>
      </c>
      <c r="D7" s="10" t="s">
        <v>36</v>
      </c>
      <c r="E7" s="11" t="s">
        <v>37</v>
      </c>
      <c r="F7" s="12" t="s">
        <v>38</v>
      </c>
      <c r="G7" s="10">
        <v>58000</v>
      </c>
      <c r="H7" s="9" t="s">
        <v>33</v>
      </c>
      <c r="I7" s="14" t="s">
        <v>34</v>
      </c>
    </row>
    <row r="8" spans="1:9" ht="30" customHeight="1" x14ac:dyDescent="0.3">
      <c r="A8" s="13">
        <f>ROW()-ROW(표1[[#Headers],[연번]])</f>
        <v>5</v>
      </c>
      <c r="B8" s="7" t="s">
        <v>39</v>
      </c>
      <c r="C8" s="8" t="s">
        <v>40</v>
      </c>
      <c r="D8" s="10" t="s">
        <v>41</v>
      </c>
      <c r="E8" s="11" t="s">
        <v>42</v>
      </c>
      <c r="F8" s="12" t="s">
        <v>38</v>
      </c>
      <c r="G8" s="10">
        <v>140000</v>
      </c>
      <c r="H8" s="9" t="s">
        <v>17</v>
      </c>
      <c r="I8" s="14" t="s">
        <v>43</v>
      </c>
    </row>
    <row r="9" spans="1:9" ht="30" customHeight="1" x14ac:dyDescent="0.3">
      <c r="A9" s="13">
        <f>ROW()-ROW(표1[[#Headers],[연번]])</f>
        <v>6</v>
      </c>
      <c r="B9" s="7" t="s">
        <v>44</v>
      </c>
      <c r="C9" s="8" t="s">
        <v>45</v>
      </c>
      <c r="D9" s="10" t="s">
        <v>46</v>
      </c>
      <c r="E9" s="11" t="s">
        <v>47</v>
      </c>
      <c r="F9" s="12" t="s">
        <v>48</v>
      </c>
      <c r="G9" s="10">
        <v>52000</v>
      </c>
      <c r="H9" s="9" t="s">
        <v>33</v>
      </c>
      <c r="I9" s="14" t="s">
        <v>34</v>
      </c>
    </row>
    <row r="10" spans="1:9" ht="30" customHeight="1" x14ac:dyDescent="0.3">
      <c r="A10" s="13">
        <f>ROW()-ROW(표1[[#Headers],[연번]])</f>
        <v>7</v>
      </c>
      <c r="B10" s="7" t="s">
        <v>20</v>
      </c>
      <c r="C10" s="8" t="s">
        <v>49</v>
      </c>
      <c r="D10" s="10" t="s">
        <v>50</v>
      </c>
      <c r="E10" s="11" t="s">
        <v>51</v>
      </c>
      <c r="F10" s="12" t="s">
        <v>32</v>
      </c>
      <c r="G10" s="10">
        <v>78000</v>
      </c>
      <c r="H10" s="9" t="s">
        <v>33</v>
      </c>
      <c r="I10" s="14" t="s">
        <v>34</v>
      </c>
    </row>
    <row r="11" spans="1:9" ht="30" customHeight="1" x14ac:dyDescent="0.3">
      <c r="A11" s="13">
        <f>ROW()-ROW(표1[[#Headers],[연번]])</f>
        <v>8</v>
      </c>
      <c r="B11" s="7" t="s">
        <v>52</v>
      </c>
      <c r="C11" s="8" t="s">
        <v>53</v>
      </c>
      <c r="D11" s="10" t="s">
        <v>54</v>
      </c>
      <c r="E11" s="11" t="s">
        <v>55</v>
      </c>
      <c r="F11" s="12" t="s">
        <v>22</v>
      </c>
      <c r="G11" s="10">
        <v>75000</v>
      </c>
      <c r="H11" s="9" t="s">
        <v>33</v>
      </c>
      <c r="I11" s="14" t="s">
        <v>34</v>
      </c>
    </row>
    <row r="12" spans="1:9" ht="30" customHeight="1" x14ac:dyDescent="0.3">
      <c r="A12" s="13">
        <f>ROW()-ROW(표1[[#Headers],[연번]])</f>
        <v>9</v>
      </c>
      <c r="B12" s="7" t="s">
        <v>56</v>
      </c>
      <c r="C12" s="8" t="s">
        <v>57</v>
      </c>
      <c r="D12" s="10" t="s">
        <v>58</v>
      </c>
      <c r="E12" s="11" t="s">
        <v>59</v>
      </c>
      <c r="F12" s="12" t="s">
        <v>60</v>
      </c>
      <c r="G12" s="10">
        <v>330000</v>
      </c>
      <c r="H12" s="9" t="s">
        <v>33</v>
      </c>
      <c r="I12" s="14" t="s">
        <v>61</v>
      </c>
    </row>
    <row r="13" spans="1:9" ht="30" customHeight="1" x14ac:dyDescent="0.3">
      <c r="A13" s="13">
        <f>ROW()-ROW(표1[[#Headers],[연번]])</f>
        <v>10</v>
      </c>
      <c r="B13" s="7" t="s">
        <v>39</v>
      </c>
      <c r="C13" s="8" t="s">
        <v>62</v>
      </c>
      <c r="D13" s="10" t="s">
        <v>63</v>
      </c>
      <c r="E13" s="11" t="s">
        <v>64</v>
      </c>
      <c r="F13" s="12" t="s">
        <v>65</v>
      </c>
      <c r="G13" s="10">
        <v>252000</v>
      </c>
      <c r="H13" s="9" t="s">
        <v>33</v>
      </c>
      <c r="I13" s="14" t="s">
        <v>61</v>
      </c>
    </row>
    <row r="14" spans="1:9" ht="30" customHeight="1" x14ac:dyDescent="0.3">
      <c r="A14" s="13">
        <f>ROW()-ROW(표1[[#Headers],[연번]])</f>
        <v>11</v>
      </c>
      <c r="B14" s="7" t="s">
        <v>20</v>
      </c>
      <c r="C14" s="8" t="s">
        <v>66</v>
      </c>
      <c r="D14" s="10" t="s">
        <v>21</v>
      </c>
      <c r="E14" s="11" t="s">
        <v>67</v>
      </c>
      <c r="F14" s="12" t="s">
        <v>68</v>
      </c>
      <c r="G14" s="10">
        <v>59100</v>
      </c>
      <c r="H14" s="9" t="s">
        <v>17</v>
      </c>
      <c r="I14" s="14" t="s">
        <v>19</v>
      </c>
    </row>
    <row r="15" spans="1:9" ht="30" customHeight="1" x14ac:dyDescent="0.3">
      <c r="A15" s="13">
        <f>ROW()-ROW(표1[[#Headers],[연번]])</f>
        <v>12</v>
      </c>
      <c r="B15" s="7" t="s">
        <v>20</v>
      </c>
      <c r="C15" s="8" t="s">
        <v>69</v>
      </c>
      <c r="D15" s="10" t="s">
        <v>70</v>
      </c>
      <c r="E15" s="11" t="s">
        <v>71</v>
      </c>
      <c r="F15" s="12" t="s">
        <v>72</v>
      </c>
      <c r="G15" s="10">
        <v>80000</v>
      </c>
      <c r="H15" s="9" t="s">
        <v>33</v>
      </c>
      <c r="I15" s="14" t="s">
        <v>34</v>
      </c>
    </row>
    <row r="16" spans="1:9" ht="30" customHeight="1" x14ac:dyDescent="0.3">
      <c r="A16" s="13">
        <f>ROW()-ROW(표1[[#Headers],[연번]])</f>
        <v>13</v>
      </c>
      <c r="B16" s="7" t="s">
        <v>44</v>
      </c>
      <c r="C16" s="8" t="s">
        <v>73</v>
      </c>
      <c r="D16" s="10" t="s">
        <v>74</v>
      </c>
      <c r="E16" s="11" t="s">
        <v>75</v>
      </c>
      <c r="F16" s="12" t="s">
        <v>38</v>
      </c>
      <c r="G16" s="10">
        <v>150000</v>
      </c>
      <c r="H16" s="9" t="s">
        <v>33</v>
      </c>
      <c r="I16" s="14" t="s">
        <v>34</v>
      </c>
    </row>
    <row r="17" spans="1:9" ht="30" customHeight="1" x14ac:dyDescent="0.3">
      <c r="A17" s="13">
        <f>ROW()-ROW(표1[[#Headers],[연번]])</f>
        <v>14</v>
      </c>
      <c r="B17" s="7" t="s">
        <v>52</v>
      </c>
      <c r="C17" s="8" t="s">
        <v>101</v>
      </c>
      <c r="D17" s="10" t="s">
        <v>102</v>
      </c>
      <c r="E17" s="11" t="s">
        <v>103</v>
      </c>
      <c r="F17" s="12" t="s">
        <v>104</v>
      </c>
      <c r="G17" s="10">
        <v>125700</v>
      </c>
      <c r="H17" s="9" t="s">
        <v>33</v>
      </c>
      <c r="I17" s="14" t="s">
        <v>34</v>
      </c>
    </row>
    <row r="18" spans="1:9" ht="30" customHeight="1" x14ac:dyDescent="0.3">
      <c r="A18" s="13">
        <f>ROW()-ROW(표1[[#Headers],[연번]])</f>
        <v>15</v>
      </c>
      <c r="B18" s="7" t="s">
        <v>44</v>
      </c>
      <c r="C18" s="8" t="s">
        <v>76</v>
      </c>
      <c r="D18" s="10" t="s">
        <v>77</v>
      </c>
      <c r="E18" s="11" t="s">
        <v>78</v>
      </c>
      <c r="F18" s="12" t="s">
        <v>38</v>
      </c>
      <c r="G18" s="10">
        <v>144500</v>
      </c>
      <c r="H18" s="9" t="s">
        <v>33</v>
      </c>
      <c r="I18" s="14" t="s">
        <v>34</v>
      </c>
    </row>
    <row r="19" spans="1:9" ht="30" customHeight="1" x14ac:dyDescent="0.3">
      <c r="A19" s="13">
        <f>ROW()-ROW(표1[[#Headers],[연번]])</f>
        <v>16</v>
      </c>
      <c r="B19" s="7" t="s">
        <v>20</v>
      </c>
      <c r="C19" s="8" t="s">
        <v>79</v>
      </c>
      <c r="D19" s="10" t="s">
        <v>80</v>
      </c>
      <c r="E19" s="11" t="s">
        <v>81</v>
      </c>
      <c r="F19" s="12" t="s">
        <v>72</v>
      </c>
      <c r="G19" s="10">
        <v>62000</v>
      </c>
      <c r="H19" s="9" t="s">
        <v>33</v>
      </c>
      <c r="I19" s="14" t="s">
        <v>34</v>
      </c>
    </row>
    <row r="20" spans="1:9" ht="30" customHeight="1" x14ac:dyDescent="0.3">
      <c r="A20" s="13">
        <f>ROW()-ROW(표1[[#Headers],[연번]])</f>
        <v>17</v>
      </c>
      <c r="B20" s="7" t="s">
        <v>39</v>
      </c>
      <c r="C20" s="8" t="s">
        <v>86</v>
      </c>
      <c r="D20" s="10" t="s">
        <v>87</v>
      </c>
      <c r="E20" s="11" t="s">
        <v>88</v>
      </c>
      <c r="F20" s="12" t="s">
        <v>48</v>
      </c>
      <c r="G20" s="10">
        <v>84500</v>
      </c>
      <c r="H20" s="9" t="s">
        <v>33</v>
      </c>
      <c r="I20" s="14" t="s">
        <v>61</v>
      </c>
    </row>
    <row r="21" spans="1:9" ht="30" customHeight="1" x14ac:dyDescent="0.3">
      <c r="A21" s="13">
        <f>ROW()-ROW(표1[[#Headers],[연번]])</f>
        <v>18</v>
      </c>
      <c r="B21" s="7" t="s">
        <v>82</v>
      </c>
      <c r="C21" s="8" t="s">
        <v>83</v>
      </c>
      <c r="D21" s="10" t="s">
        <v>84</v>
      </c>
      <c r="E21" s="11" t="s">
        <v>85</v>
      </c>
      <c r="F21" s="12" t="s">
        <v>22</v>
      </c>
      <c r="G21" s="10">
        <v>92000</v>
      </c>
      <c r="H21" s="9" t="s">
        <v>33</v>
      </c>
      <c r="I21" s="14" t="s">
        <v>34</v>
      </c>
    </row>
    <row r="22" spans="1:9" ht="30" customHeight="1" x14ac:dyDescent="0.3">
      <c r="A22" s="13">
        <f>ROW()-ROW(표1[[#Headers],[연번]])</f>
        <v>19</v>
      </c>
      <c r="B22" s="7" t="s">
        <v>20</v>
      </c>
      <c r="C22" s="8" t="s">
        <v>108</v>
      </c>
      <c r="D22" s="10" t="s">
        <v>102</v>
      </c>
      <c r="E22" s="11" t="s">
        <v>109</v>
      </c>
      <c r="F22" s="12" t="s">
        <v>110</v>
      </c>
      <c r="G22" s="10">
        <v>95460</v>
      </c>
      <c r="H22" s="9" t="s">
        <v>33</v>
      </c>
      <c r="I22" s="14" t="s">
        <v>34</v>
      </c>
    </row>
    <row r="23" spans="1:9" ht="30" customHeight="1" x14ac:dyDescent="0.3">
      <c r="A23" s="13">
        <f>ROW()-ROW(표1[[#Headers],[연번]])</f>
        <v>20</v>
      </c>
      <c r="B23" s="7" t="s">
        <v>39</v>
      </c>
      <c r="C23" s="8" t="s">
        <v>89</v>
      </c>
      <c r="D23" s="10" t="s">
        <v>30</v>
      </c>
      <c r="E23" s="11" t="s">
        <v>90</v>
      </c>
      <c r="F23" s="12" t="s">
        <v>72</v>
      </c>
      <c r="G23" s="10">
        <v>111500</v>
      </c>
      <c r="H23" s="9" t="s">
        <v>33</v>
      </c>
      <c r="I23" s="14" t="s">
        <v>61</v>
      </c>
    </row>
    <row r="24" spans="1:9" ht="30" customHeight="1" x14ac:dyDescent="0.3">
      <c r="A24" s="13">
        <f>ROW()-ROW(표1[[#Headers],[연번]])</f>
        <v>21</v>
      </c>
      <c r="B24" s="7" t="s">
        <v>82</v>
      </c>
      <c r="C24" s="8" t="s">
        <v>91</v>
      </c>
      <c r="D24" s="10" t="s">
        <v>92</v>
      </c>
      <c r="E24" s="11" t="s">
        <v>93</v>
      </c>
      <c r="F24" s="12" t="s">
        <v>94</v>
      </c>
      <c r="G24" s="10">
        <v>283000</v>
      </c>
      <c r="H24" s="9" t="s">
        <v>33</v>
      </c>
      <c r="I24" s="14" t="s">
        <v>34</v>
      </c>
    </row>
    <row r="25" spans="1:9" ht="30" customHeight="1" x14ac:dyDescent="0.3">
      <c r="A25" s="13">
        <f>ROW()-ROW(표1[[#Headers],[연번]])</f>
        <v>22</v>
      </c>
      <c r="B25" s="7" t="s">
        <v>44</v>
      </c>
      <c r="C25" s="8" t="s">
        <v>98</v>
      </c>
      <c r="D25" s="10" t="s">
        <v>99</v>
      </c>
      <c r="E25" s="11" t="s">
        <v>100</v>
      </c>
      <c r="F25" s="12" t="s">
        <v>38</v>
      </c>
      <c r="G25" s="10">
        <v>112000</v>
      </c>
      <c r="H25" s="9" t="s">
        <v>33</v>
      </c>
      <c r="I25" s="14" t="s">
        <v>34</v>
      </c>
    </row>
    <row r="26" spans="1:9" ht="30" customHeight="1" x14ac:dyDescent="0.3">
      <c r="A26" s="13">
        <f>ROW()-ROW(표1[[#Headers],[연번]])</f>
        <v>23</v>
      </c>
      <c r="B26" s="7" t="s">
        <v>82</v>
      </c>
      <c r="C26" s="8" t="s">
        <v>95</v>
      </c>
      <c r="D26" s="10" t="s">
        <v>96</v>
      </c>
      <c r="E26" s="11" t="s">
        <v>97</v>
      </c>
      <c r="F26" s="12" t="s">
        <v>32</v>
      </c>
      <c r="G26" s="10">
        <v>180000</v>
      </c>
      <c r="H26" s="9" t="s">
        <v>33</v>
      </c>
      <c r="I26" s="14" t="s">
        <v>34</v>
      </c>
    </row>
    <row r="27" spans="1:9" ht="30" customHeight="1" x14ac:dyDescent="0.3">
      <c r="A27" s="25">
        <f>ROW()-ROW(표1[[#Headers],[연번]])</f>
        <v>24</v>
      </c>
      <c r="B27" s="26" t="s">
        <v>20</v>
      </c>
      <c r="C27" s="27" t="s">
        <v>111</v>
      </c>
      <c r="D27" s="10" t="s">
        <v>112</v>
      </c>
      <c r="E27" s="28" t="s">
        <v>113</v>
      </c>
      <c r="F27" s="29" t="s">
        <v>114</v>
      </c>
      <c r="G27" s="10">
        <v>98110</v>
      </c>
      <c r="H27" s="9" t="s">
        <v>33</v>
      </c>
      <c r="I27" s="14" t="s">
        <v>34</v>
      </c>
    </row>
    <row r="28" spans="1:9" ht="30" customHeight="1" x14ac:dyDescent="0.3">
      <c r="A28" s="13">
        <f>ROW()-ROW(표1[[#Headers],[연번]])</f>
        <v>25</v>
      </c>
      <c r="B28" s="7" t="s">
        <v>44</v>
      </c>
      <c r="C28" s="8" t="s">
        <v>105</v>
      </c>
      <c r="D28" s="10" t="s">
        <v>106</v>
      </c>
      <c r="E28" s="11" t="s">
        <v>107</v>
      </c>
      <c r="F28" s="12" t="s">
        <v>38</v>
      </c>
      <c r="G28" s="10">
        <v>150000</v>
      </c>
      <c r="H28" s="9" t="s">
        <v>33</v>
      </c>
      <c r="I28" s="14" t="s">
        <v>34</v>
      </c>
    </row>
    <row r="49" spans="1:1" s="4" customFormat="1" ht="21.95" customHeight="1" x14ac:dyDescent="0.3">
      <c r="A49" s="5" t="s">
        <v>8</v>
      </c>
    </row>
    <row r="50" spans="1:1" s="4" customFormat="1" ht="21.95" customHeight="1" x14ac:dyDescent="0.3">
      <c r="A50" s="4" t="s">
        <v>12</v>
      </c>
    </row>
    <row r="51" spans="1:1" s="4" customFormat="1" ht="21.95" customHeight="1" x14ac:dyDescent="0.3">
      <c r="A51" s="6" t="s">
        <v>16</v>
      </c>
    </row>
    <row r="52" spans="1:1" s="4" customFormat="1" ht="21.95" customHeight="1" x14ac:dyDescent="0.3">
      <c r="A52" s="4" t="s">
        <v>9</v>
      </c>
    </row>
    <row r="53" spans="1:1" s="4" customFormat="1" ht="21.95" customHeight="1" x14ac:dyDescent="0.3"/>
    <row r="54" spans="1:1" s="4" customFormat="1" ht="21.95" customHeight="1" x14ac:dyDescent="0.3">
      <c r="A54" s="5" t="s">
        <v>15</v>
      </c>
    </row>
    <row r="55" spans="1:1" s="4" customFormat="1" ht="21.95" customHeight="1" x14ac:dyDescent="0.3">
      <c r="A55" s="4" t="s">
        <v>10</v>
      </c>
    </row>
    <row r="56" spans="1:1" s="4" customFormat="1" ht="21.95" customHeight="1" x14ac:dyDescent="0.3">
      <c r="A56" s="4" t="s">
        <v>11</v>
      </c>
    </row>
    <row r="57" spans="1:1" s="4" customFormat="1" ht="21.95" customHeight="1" x14ac:dyDescent="0.3">
      <c r="A57" s="4" t="s">
        <v>14</v>
      </c>
    </row>
    <row r="58" spans="1:1" s="4" customFormat="1" ht="21.95" customHeight="1" x14ac:dyDescent="0.3">
      <c r="A58" s="4" t="s">
        <v>13</v>
      </c>
    </row>
  </sheetData>
  <mergeCells count="2">
    <mergeCell ref="A1:I1"/>
    <mergeCell ref="A2:B2"/>
  </mergeCells>
  <phoneticPr fontId="4" type="noConversion"/>
  <pageMargins left="0.7" right="0.7" top="0.75" bottom="0.75" header="0.3" footer="0.3"/>
  <pageSetup paperSize="9" scale="5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공개서식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김지우</cp:lastModifiedBy>
  <cp:lastPrinted>2024-11-25T05:34:17Z</cp:lastPrinted>
  <dcterms:created xsi:type="dcterms:W3CDTF">2023-04-30T02:48:59Z</dcterms:created>
  <dcterms:modified xsi:type="dcterms:W3CDTF">2026-03-04T14:24:50Z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