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m365pengokr-my.sharepoint.com/personal/kigkig456_m365_pen_go_kr/Documents/지원과 활성화추진단/2026/지출/업무추진비 집행 내역/"/>
    </mc:Choice>
  </mc:AlternateContent>
  <xr:revisionPtr revIDLastSave="83" documentId="8_{FF9524DF-DD5D-471D-B4E1-DFF2697DF4AF}" xr6:coauthVersionLast="47" xr6:coauthVersionMax="47" xr10:uidLastSave="{48214677-F909-4402-939A-EAE1BF5D27D7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_FilterDatabase" localSheetId="0" hidden="1">공개서식!$A$3:$I$3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1" i="1" l="1"/>
  <c r="A28" i="1"/>
  <c r="A30" i="1"/>
  <c r="A29" i="1"/>
  <c r="A27" i="1"/>
  <c r="A26" i="1"/>
  <c r="A25" i="1"/>
  <c r="A20" i="1"/>
  <c r="A21" i="1"/>
  <c r="A13" i="1"/>
  <c r="A4" i="1"/>
  <c r="A5" i="1"/>
  <c r="A6" i="1"/>
  <c r="A7" i="1"/>
  <c r="A8" i="1"/>
  <c r="A9" i="1"/>
  <c r="A10" i="1"/>
  <c r="A11" i="1"/>
  <c r="A12" i="1"/>
  <c r="A14" i="1"/>
  <c r="A15" i="1"/>
  <c r="A16" i="1"/>
  <c r="A17" i="1"/>
  <c r="A18" i="1"/>
  <c r="A19" i="1"/>
  <c r="A22" i="1"/>
  <c r="A23" i="1"/>
  <c r="A24" i="1"/>
</calcChain>
</file>

<file path=xl/sharedStrings.xml><?xml version="1.0" encoding="utf-8"?>
<sst xmlns="http://schemas.openxmlformats.org/spreadsheetml/2006/main" count="216" uniqueCount="121">
  <si>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</si>
  <si>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</si>
  <si>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</si>
  <si>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</si>
  <si>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</si>
  <si>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</si>
  <si>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</si>
  <si>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</si>
  <si>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</si>
  <si>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</si>
  <si>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</si>
  <si>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</si>
  <si>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</si>
  <si>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</si>
  <si>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</si>
  <si>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</si>
  <si>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</si>
  <si>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</si>
  <si>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부서운영경비</t>
    <phoneticPr fontId="4" type="noConversion"/>
  </si>
  <si>
    <t>학생학부모지원과</t>
    <phoneticPr fontId="4" type="noConversion"/>
  </si>
  <si>
    <t>학생학부모지원과 내빈용 다과 구입</t>
    <phoneticPr fontId="4" type="noConversion"/>
  </si>
  <si>
    <t>100</t>
    <phoneticPr fontId="4" type="noConversion"/>
  </si>
  <si>
    <t>법인카드</t>
    <phoneticPr fontId="4" type="noConversion"/>
  </si>
  <si>
    <t>2026년 1월 학생학부모지원과 업무추진비 집행내역</t>
    <phoneticPr fontId="4" type="noConversion"/>
  </si>
  <si>
    <t xml:space="preserve"> </t>
    <phoneticPr fontId="4" type="noConversion"/>
  </si>
  <si>
    <t>학생학부모지원과 사무실</t>
    <phoneticPr fontId="4" type="noConversion"/>
  </si>
  <si>
    <t>학교설립 업무 관련 업무협의회</t>
    <phoneticPr fontId="4" type="noConversion"/>
  </si>
  <si>
    <t>학교설립팀</t>
    <phoneticPr fontId="4" type="noConversion"/>
  </si>
  <si>
    <t>신성수산횟집</t>
    <phoneticPr fontId="4" type="noConversion"/>
  </si>
  <si>
    <t>5</t>
    <phoneticPr fontId="4" type="noConversion"/>
  </si>
  <si>
    <t>사업추진경비</t>
    <phoneticPr fontId="4" type="noConversion"/>
  </si>
  <si>
    <t>학부모교육활성화추진단</t>
    <phoneticPr fontId="4" type="noConversion"/>
  </si>
  <si>
    <t>고기굽는남자 부산연산점</t>
    <phoneticPr fontId="4" type="noConversion"/>
  </si>
  <si>
    <t>학부모교육활성화추진단 업무 현안 협의회</t>
    <phoneticPr fontId="4" type="noConversion"/>
  </si>
  <si>
    <t>6</t>
    <phoneticPr fontId="4" type="noConversion"/>
  </si>
  <si>
    <t>학생배치팀</t>
    <phoneticPr fontId="4" type="noConversion"/>
  </si>
  <si>
    <t>미락</t>
    <phoneticPr fontId="4" type="noConversion"/>
  </si>
  <si>
    <t>학생배치 관련 현안 업무협의회</t>
    <phoneticPr fontId="4" type="noConversion"/>
  </si>
  <si>
    <t>사학지원팀</t>
    <phoneticPr fontId="4" type="noConversion"/>
  </si>
  <si>
    <t>더하누</t>
    <phoneticPr fontId="4" type="noConversion"/>
  </si>
  <si>
    <t>사학지원팀 업무 현안 관련 협의회</t>
    <phoneticPr fontId="4" type="noConversion"/>
  </si>
  <si>
    <t>2026. 1. 5 17:58</t>
    <phoneticPr fontId="4" type="noConversion"/>
  </si>
  <si>
    <t>2026. 1. 7. 19:35</t>
    <phoneticPr fontId="4" type="noConversion"/>
  </si>
  <si>
    <t>2026. 1. 7. 19:50</t>
    <phoneticPr fontId="4" type="noConversion"/>
  </si>
  <si>
    <t>2026. 1. 8. 12:52</t>
    <phoneticPr fontId="4" type="noConversion"/>
  </si>
  <si>
    <t>2026. 1. 8. 19:48</t>
    <phoneticPr fontId="4" type="noConversion"/>
  </si>
  <si>
    <t>학부모교육활성화추진단 업무 현안 관련 협의회</t>
  </si>
  <si>
    <t>2026. 1. 9. 12:51</t>
    <phoneticPr fontId="4" type="noConversion"/>
  </si>
  <si>
    <t>디에이블 송도점</t>
    <phoneticPr fontId="4" type="noConversion"/>
  </si>
  <si>
    <t>2026. 1. 9. 12:07</t>
    <phoneticPr fontId="4" type="noConversion"/>
  </si>
  <si>
    <t>고담(한정식)</t>
    <phoneticPr fontId="4" type="noConversion"/>
  </si>
  <si>
    <t>적정규모학교 육성 관련 업무협의회</t>
    <phoneticPr fontId="4" type="noConversion"/>
  </si>
  <si>
    <t>2026. 1. 12. 9:49</t>
    <phoneticPr fontId="4" type="noConversion"/>
  </si>
  <si>
    <t>텐퍼센트 양정현대점</t>
    <phoneticPr fontId="4" type="noConversion"/>
  </si>
  <si>
    <t>에코6초 신설대체이전 관련 업무협의회</t>
    <phoneticPr fontId="4" type="noConversion"/>
  </si>
  <si>
    <t>9</t>
    <phoneticPr fontId="4" type="noConversion"/>
  </si>
  <si>
    <t>2026. 1. 13. 14:14</t>
    <phoneticPr fontId="4" type="noConversion"/>
  </si>
  <si>
    <t>별관2 1층 회의실
(양태현과자점,
텐퍼센트 양정현대점)</t>
    <phoneticPr fontId="4" type="noConversion"/>
  </si>
  <si>
    <t>학생배치 관련 업무협의회 다과 구입</t>
    <phoneticPr fontId="4" type="noConversion"/>
  </si>
  <si>
    <t>2026. 1. 13. 15:14</t>
    <phoneticPr fontId="4" type="noConversion"/>
  </si>
  <si>
    <t>카페헤븐</t>
    <phoneticPr fontId="4" type="noConversion"/>
  </si>
  <si>
    <t>사립학교 행정실장협의회 임원단 간담회</t>
    <phoneticPr fontId="4" type="noConversion"/>
  </si>
  <si>
    <t>7</t>
    <phoneticPr fontId="4" type="noConversion"/>
  </si>
  <si>
    <t>2026. 1. 13. 12:14</t>
    <phoneticPr fontId="4" type="noConversion"/>
  </si>
  <si>
    <t>후스시청점</t>
    <phoneticPr fontId="4" type="noConversion"/>
  </si>
  <si>
    <t>중기 적정규모학교 육성 추진 관련 업무협의회</t>
    <phoneticPr fontId="4" type="noConversion"/>
  </si>
  <si>
    <t>2026. 1. 14. 17:29</t>
    <phoneticPr fontId="4" type="noConversion"/>
  </si>
  <si>
    <t>컵넛 범일점</t>
    <phoneticPr fontId="4" type="noConversion"/>
  </si>
  <si>
    <t>초·중·고 예비 학부모 온라인 교육 콘텐츠 관련 협의회</t>
    <phoneticPr fontId="4" type="noConversion"/>
  </si>
  <si>
    <t>10</t>
    <phoneticPr fontId="4" type="noConversion"/>
  </si>
  <si>
    <t>2026. 1. 15. 9:43</t>
    <phoneticPr fontId="4" type="noConversion"/>
  </si>
  <si>
    <t>별관2 1층 회의실
(프루쉬 연산점)</t>
    <phoneticPr fontId="4" type="noConversion"/>
  </si>
  <si>
    <t>학부모교육활성화추진단-학부모회총연합회 간 간담회용 다과 구입</t>
    <phoneticPr fontId="4" type="noConversion"/>
  </si>
  <si>
    <t>16</t>
    <phoneticPr fontId="4" type="noConversion"/>
  </si>
  <si>
    <t>2026. 1. 13. 12:45</t>
    <phoneticPr fontId="4" type="noConversion"/>
  </si>
  <si>
    <t>어플러스</t>
    <phoneticPr fontId="4" type="noConversion"/>
  </si>
  <si>
    <t>학교법인 정선학원 징계 후속조치 및 현안사항 논의 업무협의회</t>
    <phoneticPr fontId="4" type="noConversion"/>
  </si>
  <si>
    <t>8</t>
    <phoneticPr fontId="4" type="noConversion"/>
  </si>
  <si>
    <t>학생배치팀, 학교설립팀</t>
    <phoneticPr fontId="4" type="noConversion"/>
  </si>
  <si>
    <t>2026. 1. 17. 18:59</t>
    <phoneticPr fontId="4" type="noConversion"/>
  </si>
  <si>
    <t>학생배치 및 학교설립 관련 업무협의회</t>
    <phoneticPr fontId="4" type="noConversion"/>
  </si>
  <si>
    <t>13</t>
    <phoneticPr fontId="4" type="noConversion"/>
  </si>
  <si>
    <t>2026. 1. 19. 12:34</t>
    <phoneticPr fontId="4" type="noConversion"/>
  </si>
  <si>
    <t>다금</t>
    <phoneticPr fontId="4" type="noConversion"/>
  </si>
  <si>
    <t>학부모 지원 정책 활성화 업무협의회</t>
    <phoneticPr fontId="4" type="noConversion"/>
  </si>
  <si>
    <t>2026. 1. 21. 14:00</t>
    <phoneticPr fontId="4" type="noConversion"/>
  </si>
  <si>
    <t>시교육청 별관1 4층 전략회의실
(쿠팡, 텐퍼센트 양정현대점)</t>
    <phoneticPr fontId="4" type="noConversion"/>
  </si>
  <si>
    <t>2026년 제1차 교육환경보호위원회 개최 관련 다과 구입</t>
    <phoneticPr fontId="4" type="noConversion"/>
  </si>
  <si>
    <t>15</t>
    <phoneticPr fontId="4" type="noConversion"/>
  </si>
  <si>
    <t>2026. 1. 22. 12:38</t>
    <phoneticPr fontId="4" type="noConversion"/>
  </si>
  <si>
    <t>기왓골멧돌순두부</t>
    <phoneticPr fontId="4" type="noConversion"/>
  </si>
  <si>
    <t>학부모 지원 방안 관련 업무협의회</t>
    <phoneticPr fontId="4" type="noConversion"/>
  </si>
  <si>
    <t>학부모 지원 사업 관계자 연수 사후 업무협의회</t>
    <phoneticPr fontId="4" type="noConversion"/>
  </si>
  <si>
    <t>2026. 1. 23. 12:11</t>
    <phoneticPr fontId="4" type="noConversion"/>
  </si>
  <si>
    <t>경주원조콩국집</t>
    <phoneticPr fontId="4" type="noConversion"/>
  </si>
  <si>
    <t>2026. 1. 20. 20:32</t>
    <phoneticPr fontId="4" type="noConversion"/>
  </si>
  <si>
    <t>올리고솥뚜껑</t>
    <phoneticPr fontId="4" type="noConversion"/>
  </si>
  <si>
    <t>2026년 정기1차 중앙투자심사 관련 사전 업무협의회</t>
    <phoneticPr fontId="4" type="noConversion"/>
  </si>
  <si>
    <t>2026년 정기1차 중앙투자심사 준비 관련 업무협의회</t>
    <phoneticPr fontId="4" type="noConversion"/>
  </si>
  <si>
    <t>2026. 1. 21. 12:04</t>
    <phoneticPr fontId="4" type="noConversion"/>
  </si>
  <si>
    <t>워낭2013</t>
    <phoneticPr fontId="4" type="noConversion"/>
  </si>
  <si>
    <t>2026. 1. 23. 12:23</t>
    <phoneticPr fontId="4" type="noConversion"/>
  </si>
  <si>
    <t>일월난정</t>
    <phoneticPr fontId="4" type="noConversion"/>
  </si>
  <si>
    <t>특수학급 신·증설 관련 업무협의회</t>
    <phoneticPr fontId="4" type="noConversion"/>
  </si>
  <si>
    <t>2026. 1. 27. 14:47</t>
    <phoneticPr fontId="4" type="noConversion"/>
  </si>
  <si>
    <t>브레드365</t>
    <phoneticPr fontId="4" type="noConversion"/>
  </si>
  <si>
    <t>2026. 1. 27. 16:37</t>
    <phoneticPr fontId="4" type="noConversion"/>
  </si>
  <si>
    <t>양태현과자점</t>
    <phoneticPr fontId="4" type="noConversion"/>
  </si>
  <si>
    <t>2026. 1. 28. 14:32</t>
    <phoneticPr fontId="4" type="noConversion"/>
  </si>
  <si>
    <t>적정규모학교 육성 추진 업무협의회 다과 구입</t>
    <phoneticPr fontId="4" type="noConversion"/>
  </si>
  <si>
    <t>수안커피컴퍼니 커피하우스</t>
    <phoneticPr fontId="4" type="noConversion"/>
  </si>
  <si>
    <t>2026. 1. 28. 15:30</t>
    <phoneticPr fontId="4" type="noConversion"/>
  </si>
  <si>
    <t>네이버파이넨셜</t>
    <phoneticPr fontId="4" type="noConversion"/>
  </si>
  <si>
    <t>30</t>
    <phoneticPr fontId="4" type="noConversion"/>
  </si>
  <si>
    <t>학생배치팀, 사학지원팀</t>
    <phoneticPr fontId="4" type="noConversion"/>
  </si>
  <si>
    <t>2026. 1. 27. 21:16</t>
    <phoneticPr fontId="4" type="noConversion"/>
  </si>
  <si>
    <t>꽃님이두마리치킨</t>
    <phoneticPr fontId="4" type="noConversion"/>
  </si>
  <si>
    <t>학생학부모지원과(학생배치팀, 사학지원팀) 업무 현안 협의회</t>
    <phoneticPr fontId="4" type="noConversion"/>
  </si>
  <si>
    <t>「중학교 학교군·중학구 조정 및 중학생 배정방법 개선 연구」 정책연구용역 착수보고회 관련 업무협의회</t>
  </si>
  <si>
    <t>2026. 1. 28. 12:31</t>
    <phoneticPr fontId="4" type="noConversion"/>
  </si>
  <si>
    <t>이탈리아피자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</si>
</sst>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&quot;-&quot;m&quot;-&quot;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shrinkToFit="1"/>
    </xf>
    <xf numFmtId="14" fontId="7" fillId="0" borderId="2" xfId="0" applyNumberFormat="1" applyFont="1" applyFill="1" applyBorder="1" applyAlignment="1">
      <alignment horizontal="center" vertical="center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41" fontId="8" fillId="0" borderId="2" xfId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 shrinkToFit="1"/>
    </xf>
    <xf numFmtId="41" fontId="5" fillId="2" borderId="8" xfId="1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76" fontId="8" fillId="0" borderId="11" xfId="0" applyNumberFormat="1" applyFont="1" applyFill="1" applyBorder="1" applyAlignment="1">
      <alignment horizontal="center" vertical="center" wrapText="1"/>
    </xf>
    <xf numFmtId="41" fontId="8" fillId="0" borderId="11" xfId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6" formatCode="yy&quot;-&quot;m&quot;-&quot;d\ h:mm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맑은 고딕"/>
        <family val="3"/>
        <charset val="129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9853D-EE68-4100-AAE1-C0DD3A8F939E}" name="표1" displayName="표1" ref="A3:I31" totalsRowShown="0" headerRowBorderDxfId="10" tableBorderDxfId="9">
  <autoFilter ref="A3:I31" xr:uid="{17B9853D-EE68-4100-AAE1-C0DD3A8F939E}"/>
  <tableColumns count="9">
    <tableColumn id="1" xr3:uid="{D0F2CC6E-8FB5-48DA-A3B1-7374E3CB6003}" name="연번" dataDxfId="8">
      <calculatedColumnFormula>ROW()-ROW(표1[[#Headers],[연번]])</calculatedColumnFormula>
    </tableColumn>
    <tableColumn id="2" xr3:uid="{6884E447-6FC6-4BF8-8649-9E8698B2796F}" name="사용자" dataDxfId="7"/>
    <tableColumn id="3" xr3:uid="{643EB6B4-9BB2-4823-A63F-A8274D04FA20}" name="일시" dataDxfId="6"/>
    <tableColumn id="4" xr3:uid="{54087E9D-9813-484B-96F5-4EB411478249}" name="장소" dataDxfId="5" dataCellStyle="쉼표 [0]"/>
    <tableColumn id="5" xr3:uid="{C44C153F-93D9-419C-A6C2-88DF807DEF1C}" name="집행목적" dataDxfId="4"/>
    <tableColumn id="6" xr3:uid="{F17D82ED-9EDA-457B-97EF-41D35CA53CEB}" name="대상인원수" dataDxfId="3"/>
    <tableColumn id="7" xr3:uid="{AFDE04D3-59FF-4662-A985-0BBA6CCEED9B}" name="금액(원)" dataDxfId="2" dataCellStyle="쉼표 [0]"/>
    <tableColumn id="8" xr3:uid="{42A1335E-1CFC-46B8-AB8C-38D9C80E63E4}" name="결제방법" dataDxfId="1" dataCellStyle="표준 4"/>
    <tableColumn id="9" xr3:uid="{5332937E-E15C-474F-83E4-8B24CC3B4411}" name="비목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zoomScaleNormal="100" workbookViewId="0">
      <selection sqref="A1:I1"/>
    </sheetView>
  </sheetViews>
  <sheetFormatPr defaultRowHeight="16.5" x14ac:dyDescent="0.3"/>
  <cols>
    <col min="1" max="1" width="7.375" customWidth="1"/>
    <col min="2" max="2" width="23" customWidth="1"/>
    <col min="3" max="3" width="20.375" customWidth="1"/>
    <col min="4" max="4" width="30.25" customWidth="1"/>
    <col min="5" max="5" width="64.25" customWidth="1"/>
    <col min="6" max="6" width="15.875" bestFit="1" customWidth="1"/>
    <col min="7" max="7" width="15" customWidth="1"/>
    <col min="8" max="8" width="13.75" bestFit="1" customWidth="1"/>
    <col min="9" max="9" width="20.75" bestFit="1" customWidth="1"/>
  </cols>
  <sheetData>
    <row r="1" spans="1:9" ht="22.5" x14ac:dyDescent="0.3">
      <c r="A1" s="36" t="s">
        <v>23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24</v>
      </c>
      <c r="B2" s="37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22" t="s">
        <v>0</v>
      </c>
      <c r="B3" s="23" t="s">
        <v>1</v>
      </c>
      <c r="C3" s="23" t="s">
        <v>2</v>
      </c>
      <c r="D3" s="23" t="s">
        <v>3</v>
      </c>
      <c r="E3" s="23" t="s">
        <v>4</v>
      </c>
      <c r="F3" s="24" t="s">
        <v>5</v>
      </c>
      <c r="G3" s="25" t="s">
        <v>6</v>
      </c>
      <c r="H3" s="26" t="s">
        <v>7</v>
      </c>
      <c r="I3" s="27" t="s">
        <v>8</v>
      </c>
    </row>
    <row r="4" spans="1:9" ht="30" customHeight="1" thickTop="1" x14ac:dyDescent="0.3">
      <c r="A4" s="18">
        <f>ROW()-ROW(표1[[#Headers],[연번]])</f>
        <v>1</v>
      </c>
      <c r="B4" s="9" t="s">
        <v>19</v>
      </c>
      <c r="C4" s="7" t="s">
        <v>41</v>
      </c>
      <c r="D4" s="13" t="s">
        <v>25</v>
      </c>
      <c r="E4" s="15" t="s">
        <v>20</v>
      </c>
      <c r="F4" s="16" t="s">
        <v>21</v>
      </c>
      <c r="G4" s="13">
        <v>279540</v>
      </c>
      <c r="H4" s="8" t="s">
        <v>22</v>
      </c>
      <c r="I4" s="20" t="s">
        <v>18</v>
      </c>
    </row>
    <row r="5" spans="1:9" ht="30" customHeight="1" x14ac:dyDescent="0.3">
      <c r="A5" s="19">
        <f>ROW()-ROW(표1[[#Headers],[연번]])</f>
        <v>2</v>
      </c>
      <c r="B5" s="10" t="s">
        <v>27</v>
      </c>
      <c r="C5" s="11" t="s">
        <v>42</v>
      </c>
      <c r="D5" s="14" t="s">
        <v>28</v>
      </c>
      <c r="E5" s="15" t="s">
        <v>26</v>
      </c>
      <c r="F5" s="17" t="s">
        <v>29</v>
      </c>
      <c r="G5" s="14">
        <v>150000</v>
      </c>
      <c r="H5" s="12" t="s">
        <v>22</v>
      </c>
      <c r="I5" s="21" t="s">
        <v>30</v>
      </c>
    </row>
    <row r="6" spans="1:9" ht="30" customHeight="1" x14ac:dyDescent="0.3">
      <c r="A6" s="18">
        <f>ROW()-ROW(표1[[#Headers],[연번]])</f>
        <v>3</v>
      </c>
      <c r="B6" s="10" t="s">
        <v>31</v>
      </c>
      <c r="C6" s="11" t="s">
        <v>43</v>
      </c>
      <c r="D6" s="14" t="s">
        <v>32</v>
      </c>
      <c r="E6" s="15" t="s">
        <v>33</v>
      </c>
      <c r="F6" s="17" t="s">
        <v>34</v>
      </c>
      <c r="G6" s="14">
        <v>180000</v>
      </c>
      <c r="H6" s="12" t="s">
        <v>22</v>
      </c>
      <c r="I6" s="21" t="s">
        <v>30</v>
      </c>
    </row>
    <row r="7" spans="1:9" ht="30" customHeight="1" x14ac:dyDescent="0.3">
      <c r="A7" s="19">
        <f>ROW()-ROW(표1[[#Headers],[연번]])</f>
        <v>4</v>
      </c>
      <c r="B7" s="10" t="s">
        <v>35</v>
      </c>
      <c r="C7" s="11" t="s">
        <v>44</v>
      </c>
      <c r="D7" s="14" t="s">
        <v>36</v>
      </c>
      <c r="E7" s="15" t="s">
        <v>37</v>
      </c>
      <c r="F7" s="17" t="s">
        <v>29</v>
      </c>
      <c r="G7" s="14">
        <v>100000</v>
      </c>
      <c r="H7" s="12" t="s">
        <v>22</v>
      </c>
      <c r="I7" s="21" t="s">
        <v>30</v>
      </c>
    </row>
    <row r="8" spans="1:9" ht="30" customHeight="1" x14ac:dyDescent="0.3">
      <c r="A8" s="18">
        <f>ROW()-ROW(표1[[#Headers],[연번]])</f>
        <v>5</v>
      </c>
      <c r="B8" s="10" t="s">
        <v>38</v>
      </c>
      <c r="C8" s="11" t="s">
        <v>45</v>
      </c>
      <c r="D8" s="14" t="s">
        <v>39</v>
      </c>
      <c r="E8" s="15" t="s">
        <v>40</v>
      </c>
      <c r="F8" s="17" t="s">
        <v>29</v>
      </c>
      <c r="G8" s="14">
        <v>150000</v>
      </c>
      <c r="H8" s="12" t="s">
        <v>22</v>
      </c>
      <c r="I8" s="21" t="s">
        <v>30</v>
      </c>
    </row>
    <row r="9" spans="1:9" ht="30" customHeight="1" x14ac:dyDescent="0.3">
      <c r="A9" s="19">
        <f>ROW()-ROW(표1[[#Headers],[연번]])</f>
        <v>6</v>
      </c>
      <c r="B9" s="10" t="s">
        <v>31</v>
      </c>
      <c r="C9" s="11" t="s">
        <v>47</v>
      </c>
      <c r="D9" s="14" t="s">
        <v>48</v>
      </c>
      <c r="E9" s="15" t="s">
        <v>46</v>
      </c>
      <c r="F9" s="17" t="s">
        <v>29</v>
      </c>
      <c r="G9" s="14">
        <v>100000</v>
      </c>
      <c r="H9" s="12" t="s">
        <v>22</v>
      </c>
      <c r="I9" s="21" t="s">
        <v>30</v>
      </c>
    </row>
    <row r="10" spans="1:9" ht="30" customHeight="1" x14ac:dyDescent="0.3">
      <c r="A10" s="18">
        <f>ROW()-ROW(표1[[#Headers],[연번]])</f>
        <v>7</v>
      </c>
      <c r="B10" s="10" t="s">
        <v>27</v>
      </c>
      <c r="C10" s="11" t="s">
        <v>49</v>
      </c>
      <c r="D10" s="14" t="s">
        <v>50</v>
      </c>
      <c r="E10" s="15" t="s">
        <v>51</v>
      </c>
      <c r="F10" s="17" t="s">
        <v>29</v>
      </c>
      <c r="G10" s="14">
        <v>60000</v>
      </c>
      <c r="H10" s="12" t="s">
        <v>22</v>
      </c>
      <c r="I10" s="21" t="s">
        <v>30</v>
      </c>
    </row>
    <row r="11" spans="1:9" ht="30" customHeight="1" x14ac:dyDescent="0.3">
      <c r="A11" s="19">
        <f>ROW()-ROW(표1[[#Headers],[연번]])</f>
        <v>8</v>
      </c>
      <c r="B11" s="10" t="s">
        <v>35</v>
      </c>
      <c r="C11" s="11" t="s">
        <v>52</v>
      </c>
      <c r="D11" s="14" t="s">
        <v>53</v>
      </c>
      <c r="E11" s="15" t="s">
        <v>54</v>
      </c>
      <c r="F11" s="17" t="s">
        <v>55</v>
      </c>
      <c r="G11" s="14">
        <v>32800</v>
      </c>
      <c r="H11" s="12" t="s">
        <v>22</v>
      </c>
      <c r="I11" s="21" t="s">
        <v>30</v>
      </c>
    </row>
    <row r="12" spans="1:9" ht="30" customHeight="1" x14ac:dyDescent="0.3">
      <c r="A12" s="19">
        <f>ROW()-ROW(표1[[#Headers],[연번]])</f>
        <v>9</v>
      </c>
      <c r="B12" s="10" t="s">
        <v>27</v>
      </c>
      <c r="C12" s="11" t="s">
        <v>63</v>
      </c>
      <c r="D12" s="14" t="s">
        <v>64</v>
      </c>
      <c r="E12" s="15" t="s">
        <v>65</v>
      </c>
      <c r="F12" s="17" t="s">
        <v>55</v>
      </c>
      <c r="G12" s="14">
        <v>213500</v>
      </c>
      <c r="H12" s="12" t="s">
        <v>22</v>
      </c>
      <c r="I12" s="21" t="s">
        <v>30</v>
      </c>
    </row>
    <row r="13" spans="1:9" ht="30" customHeight="1" x14ac:dyDescent="0.3">
      <c r="A13" s="33">
        <f>ROW()-ROW(표1[[#Headers],[연번]])</f>
        <v>10</v>
      </c>
      <c r="B13" s="10" t="s">
        <v>38</v>
      </c>
      <c r="C13" s="11" t="s">
        <v>74</v>
      </c>
      <c r="D13" s="14" t="s">
        <v>75</v>
      </c>
      <c r="E13" s="15" t="s">
        <v>76</v>
      </c>
      <c r="F13" s="17" t="s">
        <v>77</v>
      </c>
      <c r="G13" s="14">
        <v>180000</v>
      </c>
      <c r="H13" s="12" t="s">
        <v>22</v>
      </c>
      <c r="I13" s="21" t="s">
        <v>30</v>
      </c>
    </row>
    <row r="14" spans="1:9" ht="51.75" x14ac:dyDescent="0.3">
      <c r="A14" s="18">
        <f>ROW()-ROW(표1[[#Headers],[연번]])</f>
        <v>11</v>
      </c>
      <c r="B14" s="10" t="s">
        <v>35</v>
      </c>
      <c r="C14" s="11" t="s">
        <v>56</v>
      </c>
      <c r="D14" s="14" t="s">
        <v>57</v>
      </c>
      <c r="E14" s="15" t="s">
        <v>58</v>
      </c>
      <c r="F14" s="17" t="s">
        <v>34</v>
      </c>
      <c r="G14" s="14">
        <v>43000</v>
      </c>
      <c r="H14" s="12" t="s">
        <v>22</v>
      </c>
      <c r="I14" s="21" t="s">
        <v>30</v>
      </c>
    </row>
    <row r="15" spans="1:9" ht="30" customHeight="1" x14ac:dyDescent="0.3">
      <c r="A15" s="19">
        <f>ROW()-ROW(표1[[#Headers],[연번]])</f>
        <v>12</v>
      </c>
      <c r="B15" s="10" t="s">
        <v>38</v>
      </c>
      <c r="C15" s="11" t="s">
        <v>59</v>
      </c>
      <c r="D15" s="14" t="s">
        <v>60</v>
      </c>
      <c r="E15" s="15" t="s">
        <v>61</v>
      </c>
      <c r="F15" s="17" t="s">
        <v>62</v>
      </c>
      <c r="G15" s="14">
        <v>51500</v>
      </c>
      <c r="H15" s="12" t="s">
        <v>22</v>
      </c>
      <c r="I15" s="21" t="s">
        <v>30</v>
      </c>
    </row>
    <row r="16" spans="1:9" ht="30" customHeight="1" x14ac:dyDescent="0.3">
      <c r="A16" s="19">
        <f>ROW()-ROW(표1[[#Headers],[연번]])</f>
        <v>13</v>
      </c>
      <c r="B16" s="10" t="s">
        <v>31</v>
      </c>
      <c r="C16" s="11" t="s">
        <v>66</v>
      </c>
      <c r="D16" s="14" t="s">
        <v>67</v>
      </c>
      <c r="E16" s="15" t="s">
        <v>68</v>
      </c>
      <c r="F16" s="17" t="s">
        <v>69</v>
      </c>
      <c r="G16" s="14">
        <v>44800</v>
      </c>
      <c r="H16" s="12" t="s">
        <v>22</v>
      </c>
      <c r="I16" s="21" t="s">
        <v>30</v>
      </c>
    </row>
    <row r="17" spans="1:9" ht="34.5" x14ac:dyDescent="0.3">
      <c r="A17" s="18">
        <f>ROW()-ROW(표1[[#Headers],[연번]])</f>
        <v>14</v>
      </c>
      <c r="B17" s="10" t="s">
        <v>31</v>
      </c>
      <c r="C17" s="11" t="s">
        <v>70</v>
      </c>
      <c r="D17" s="14" t="s">
        <v>71</v>
      </c>
      <c r="E17" s="15" t="s">
        <v>72</v>
      </c>
      <c r="F17" s="17" t="s">
        <v>73</v>
      </c>
      <c r="G17" s="14">
        <v>203000</v>
      </c>
      <c r="H17" s="12" t="s">
        <v>22</v>
      </c>
      <c r="I17" s="21" t="s">
        <v>30</v>
      </c>
    </row>
    <row r="18" spans="1:9" ht="30" customHeight="1" x14ac:dyDescent="0.3">
      <c r="A18" s="19">
        <f>ROW()-ROW(표1[[#Headers],[연번]])</f>
        <v>15</v>
      </c>
      <c r="B18" s="10" t="s">
        <v>78</v>
      </c>
      <c r="C18" s="11" t="s">
        <v>79</v>
      </c>
      <c r="D18" s="14" t="s">
        <v>39</v>
      </c>
      <c r="E18" s="15" t="s">
        <v>80</v>
      </c>
      <c r="F18" s="17" t="s">
        <v>81</v>
      </c>
      <c r="G18" s="14">
        <v>390000</v>
      </c>
      <c r="H18" s="12" t="s">
        <v>22</v>
      </c>
      <c r="I18" s="21" t="s">
        <v>30</v>
      </c>
    </row>
    <row r="19" spans="1:9" ht="30" customHeight="1" x14ac:dyDescent="0.3">
      <c r="A19" s="18">
        <f>ROW()-ROW(표1[[#Headers],[연번]])</f>
        <v>16</v>
      </c>
      <c r="B19" s="10" t="s">
        <v>31</v>
      </c>
      <c r="C19" s="11" t="s">
        <v>82</v>
      </c>
      <c r="D19" s="14" t="s">
        <v>83</v>
      </c>
      <c r="E19" s="15" t="s">
        <v>84</v>
      </c>
      <c r="F19" s="17" t="s">
        <v>34</v>
      </c>
      <c r="G19" s="14">
        <v>140000</v>
      </c>
      <c r="H19" s="12" t="s">
        <v>22</v>
      </c>
      <c r="I19" s="21" t="s">
        <v>30</v>
      </c>
    </row>
    <row r="20" spans="1:9" ht="30" customHeight="1" x14ac:dyDescent="0.3">
      <c r="A20" s="33">
        <f>ROW()-ROW(표1[[#Headers],[연번]])</f>
        <v>17</v>
      </c>
      <c r="B20" s="10" t="s">
        <v>35</v>
      </c>
      <c r="C20" s="11" t="s">
        <v>95</v>
      </c>
      <c r="D20" s="14" t="s">
        <v>96</v>
      </c>
      <c r="E20" s="15" t="s">
        <v>97</v>
      </c>
      <c r="F20" s="17" t="s">
        <v>29</v>
      </c>
      <c r="G20" s="14">
        <v>150000</v>
      </c>
      <c r="H20" s="12" t="s">
        <v>22</v>
      </c>
      <c r="I20" s="21" t="s">
        <v>30</v>
      </c>
    </row>
    <row r="21" spans="1:9" ht="30" customHeight="1" x14ac:dyDescent="0.3">
      <c r="A21" s="33">
        <f>ROW()-ROW(표1[[#Headers],[연번]])</f>
        <v>18</v>
      </c>
      <c r="B21" s="10" t="s">
        <v>35</v>
      </c>
      <c r="C21" s="11" t="s">
        <v>99</v>
      </c>
      <c r="D21" s="14" t="s">
        <v>100</v>
      </c>
      <c r="E21" s="15" t="s">
        <v>98</v>
      </c>
      <c r="F21" s="17" t="s">
        <v>55</v>
      </c>
      <c r="G21" s="14">
        <v>270000</v>
      </c>
      <c r="H21" s="12" t="s">
        <v>22</v>
      </c>
      <c r="I21" s="21" t="s">
        <v>30</v>
      </c>
    </row>
    <row r="22" spans="1:9" ht="30" customHeight="1" x14ac:dyDescent="0.3">
      <c r="A22" s="19">
        <f>ROW()-ROW(표1[[#Headers],[연번]])</f>
        <v>19</v>
      </c>
      <c r="B22" s="10" t="s">
        <v>27</v>
      </c>
      <c r="C22" s="11" t="s">
        <v>85</v>
      </c>
      <c r="D22" s="14" t="s">
        <v>86</v>
      </c>
      <c r="E22" s="15" t="s">
        <v>87</v>
      </c>
      <c r="F22" s="17" t="s">
        <v>88</v>
      </c>
      <c r="G22" s="14">
        <v>112890</v>
      </c>
      <c r="H22" s="12" t="s">
        <v>22</v>
      </c>
      <c r="I22" s="21" t="s">
        <v>30</v>
      </c>
    </row>
    <row r="23" spans="1:9" ht="30" customHeight="1" x14ac:dyDescent="0.3">
      <c r="A23" s="18">
        <f>ROW()-ROW(표1[[#Headers],[연번]])</f>
        <v>20</v>
      </c>
      <c r="B23" s="10" t="s">
        <v>31</v>
      </c>
      <c r="C23" s="11" t="s">
        <v>89</v>
      </c>
      <c r="D23" s="14" t="s">
        <v>90</v>
      </c>
      <c r="E23" s="15" t="s">
        <v>91</v>
      </c>
      <c r="F23" s="17" t="s">
        <v>34</v>
      </c>
      <c r="G23" s="14">
        <v>96000</v>
      </c>
      <c r="H23" s="12" t="s">
        <v>22</v>
      </c>
      <c r="I23" s="21" t="s">
        <v>30</v>
      </c>
    </row>
    <row r="24" spans="1:9" ht="30" customHeight="1" x14ac:dyDescent="0.3">
      <c r="A24" s="28">
        <f>ROW()-ROW(표1[[#Headers],[연번]])</f>
        <v>21</v>
      </c>
      <c r="B24" s="10" t="s">
        <v>31</v>
      </c>
      <c r="C24" s="29" t="s">
        <v>93</v>
      </c>
      <c r="D24" s="30" t="s">
        <v>94</v>
      </c>
      <c r="E24" s="31" t="s">
        <v>92</v>
      </c>
      <c r="F24" s="32" t="s">
        <v>29</v>
      </c>
      <c r="G24" s="30">
        <v>84000</v>
      </c>
      <c r="H24" s="12" t="s">
        <v>22</v>
      </c>
      <c r="I24" s="21" t="s">
        <v>30</v>
      </c>
    </row>
    <row r="25" spans="1:9" ht="17.25" x14ac:dyDescent="0.3">
      <c r="A25" s="34">
        <f>ROW()-ROW(표1[[#Headers],[연번]])</f>
        <v>22</v>
      </c>
      <c r="B25" s="35" t="s">
        <v>35</v>
      </c>
      <c r="C25" s="29" t="s">
        <v>101</v>
      </c>
      <c r="D25" s="30" t="s">
        <v>102</v>
      </c>
      <c r="E25" s="31" t="s">
        <v>103</v>
      </c>
      <c r="F25" s="32" t="s">
        <v>62</v>
      </c>
      <c r="G25" s="30">
        <v>135000</v>
      </c>
      <c r="H25" s="12" t="s">
        <v>22</v>
      </c>
      <c r="I25" s="21" t="s">
        <v>30</v>
      </c>
    </row>
    <row r="26" spans="1:9" ht="17.25" x14ac:dyDescent="0.3">
      <c r="A26" s="34">
        <f>ROW()-ROW(표1[[#Headers],[연번]])</f>
        <v>23</v>
      </c>
      <c r="B26" s="35" t="s">
        <v>27</v>
      </c>
      <c r="C26" s="29" t="s">
        <v>104</v>
      </c>
      <c r="D26" s="30" t="s">
        <v>105</v>
      </c>
      <c r="E26" s="31" t="s">
        <v>109</v>
      </c>
      <c r="F26" s="32" t="s">
        <v>77</v>
      </c>
      <c r="G26" s="30">
        <v>42600</v>
      </c>
      <c r="H26" s="12" t="s">
        <v>22</v>
      </c>
      <c r="I26" s="21" t="s">
        <v>30</v>
      </c>
    </row>
    <row r="27" spans="1:9" ht="17.25" x14ac:dyDescent="0.3">
      <c r="A27" s="34">
        <f>ROW()-ROW(표1[[#Headers],[연번]])</f>
        <v>24</v>
      </c>
      <c r="B27" s="35" t="s">
        <v>27</v>
      </c>
      <c r="C27" s="29" t="s">
        <v>106</v>
      </c>
      <c r="D27" s="30" t="s">
        <v>107</v>
      </c>
      <c r="E27" s="31" t="s">
        <v>109</v>
      </c>
      <c r="F27" s="32" t="s">
        <v>77</v>
      </c>
      <c r="G27" s="30">
        <v>25950</v>
      </c>
      <c r="H27" s="12" t="s">
        <v>22</v>
      </c>
      <c r="I27" s="21" t="s">
        <v>30</v>
      </c>
    </row>
    <row r="28" spans="1:9" ht="17.25" x14ac:dyDescent="0.3">
      <c r="A28" s="33">
        <f>ROW()-ROW(표1[[#Headers],[연번]])</f>
        <v>25</v>
      </c>
      <c r="B28" s="10" t="s">
        <v>114</v>
      </c>
      <c r="C28" s="11" t="s">
        <v>115</v>
      </c>
      <c r="D28" s="14" t="s">
        <v>116</v>
      </c>
      <c r="E28" s="15" t="s">
        <v>117</v>
      </c>
      <c r="F28" s="17" t="s">
        <v>69</v>
      </c>
      <c r="G28" s="14">
        <v>300000</v>
      </c>
      <c r="H28" s="12" t="s">
        <v>22</v>
      </c>
      <c r="I28" s="21" t="s">
        <v>18</v>
      </c>
    </row>
    <row r="29" spans="1:9" ht="17.25" x14ac:dyDescent="0.3">
      <c r="A29" s="34">
        <f>ROW()-ROW(표1[[#Headers],[연번]])</f>
        <v>26</v>
      </c>
      <c r="B29" s="35" t="s">
        <v>27</v>
      </c>
      <c r="C29" s="29" t="s">
        <v>108</v>
      </c>
      <c r="D29" s="30" t="s">
        <v>110</v>
      </c>
      <c r="E29" s="31" t="s">
        <v>109</v>
      </c>
      <c r="F29" s="32" t="s">
        <v>77</v>
      </c>
      <c r="G29" s="30">
        <v>72000</v>
      </c>
      <c r="H29" s="12" t="s">
        <v>22</v>
      </c>
      <c r="I29" s="21" t="s">
        <v>30</v>
      </c>
    </row>
    <row r="30" spans="1:9" ht="17.25" x14ac:dyDescent="0.3">
      <c r="A30" s="34">
        <f>ROW()-ROW(표1[[#Headers],[연번]])</f>
        <v>27</v>
      </c>
      <c r="B30" s="35" t="s">
        <v>27</v>
      </c>
      <c r="C30" s="29" t="s">
        <v>111</v>
      </c>
      <c r="D30" s="30" t="s">
        <v>112</v>
      </c>
      <c r="E30" s="31" t="s">
        <v>109</v>
      </c>
      <c r="F30" s="32" t="s">
        <v>113</v>
      </c>
      <c r="G30" s="30">
        <v>209450</v>
      </c>
      <c r="H30" s="12" t="s">
        <v>22</v>
      </c>
      <c r="I30" s="21" t="s">
        <v>30</v>
      </c>
    </row>
    <row r="31" spans="1:9" ht="17.25" x14ac:dyDescent="0.3">
      <c r="A31" s="34">
        <f>ROW()-ROW(표1[[#Headers],[연번]])</f>
        <v>28</v>
      </c>
      <c r="B31" s="35" t="s">
        <v>35</v>
      </c>
      <c r="C31" s="29" t="s">
        <v>119</v>
      </c>
      <c r="D31" s="30" t="s">
        <v>120</v>
      </c>
      <c r="E31" s="31" t="s">
        <v>118</v>
      </c>
      <c r="F31" s="32" t="s">
        <v>62</v>
      </c>
      <c r="G31" s="30">
        <v>103000</v>
      </c>
      <c r="H31" s="12" t="s">
        <v>22</v>
      </c>
      <c r="I31" s="21" t="s">
        <v>30</v>
      </c>
    </row>
    <row r="52" spans="1:1" s="4" customFormat="1" ht="21.95" customHeight="1" x14ac:dyDescent="0.3">
      <c r="A52" s="5" t="s">
        <v>9</v>
      </c>
    </row>
    <row r="53" spans="1:1" s="4" customFormat="1" ht="21.95" customHeight="1" x14ac:dyDescent="0.3">
      <c r="A53" s="4" t="s">
        <v>13</v>
      </c>
    </row>
    <row r="54" spans="1:1" s="4" customFormat="1" ht="21.95" customHeight="1" x14ac:dyDescent="0.3">
      <c r="A54" s="6" t="s">
        <v>17</v>
      </c>
    </row>
    <row r="55" spans="1:1" s="4" customFormat="1" ht="21.95" customHeight="1" x14ac:dyDescent="0.3">
      <c r="A55" s="4" t="s">
        <v>10</v>
      </c>
    </row>
    <row r="56" spans="1:1" s="4" customFormat="1" ht="21.95" customHeight="1" x14ac:dyDescent="0.3"/>
    <row r="57" spans="1:1" s="4" customFormat="1" ht="21.95" customHeight="1" x14ac:dyDescent="0.3">
      <c r="A57" s="5" t="s">
        <v>16</v>
      </c>
    </row>
    <row r="58" spans="1:1" s="4" customFormat="1" ht="21.95" customHeight="1" x14ac:dyDescent="0.3">
      <c r="A58" s="4" t="s">
        <v>11</v>
      </c>
    </row>
    <row r="59" spans="1:1" s="4" customFormat="1" ht="21.95" customHeight="1" x14ac:dyDescent="0.3">
      <c r="A59" s="4" t="s">
        <v>12</v>
      </c>
    </row>
    <row r="60" spans="1:1" s="4" customFormat="1" ht="21.95" customHeight="1" x14ac:dyDescent="0.3">
      <c r="A60" s="4" t="s">
        <v>15</v>
      </c>
    </row>
    <row r="61" spans="1:1" s="4" customFormat="1" ht="21.95" customHeight="1" x14ac:dyDescent="0.3">
      <c r="A61" s="4" t="s">
        <v>14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김지우</cp:lastModifiedBy>
  <cp:lastPrinted>2024-11-25T05:34:17Z</cp:lastPrinted>
  <dcterms:created xsi:type="dcterms:W3CDTF">2023-04-30T02:48:59Z</dcterms:created>
  <dcterms:modified xsi:type="dcterms:W3CDTF">2026-02-02T04:21:36Z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