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m365pengokr-my.sharepoint.com/personal/kigkig456_m365_pen_go_kr/Documents/지원과 활성화추진단/2025/김지우/지출/업무추진비 내역/"/>
    </mc:Choice>
  </mc:AlternateContent>
  <xr:revisionPtr revIDLastSave="529" documentId="14_{E2256051-1ACB-4ED3-9060-E3A9E6CAC43B}" xr6:coauthVersionLast="47" xr6:coauthVersionMax="47" xr10:uidLastSave="{121CEAF0-CBAB-4102-964A-D1BF074AA924}"/>
  <bookViews>
    <workbookView xWindow="28680" yWindow="-120" windowWidth="29040" windowHeight="15720" xr2:uid="{00000000-000D-0000-FFFF-FFFF00000000}"/>
  </bookViews>
  <sheets>
    <sheet name="공개서식" sheetId="1" r:id="rId1"/>
  </sheets>
  <definedNames>
    <definedName name="_xlnm._FilterDatabase" localSheetId="0" hidden="1">공개서식!$A$3:$I$3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6" i="1" l="1"/>
  <c r="A28" i="1"/>
  <c r="A26" i="1"/>
  <c r="A27" i="1"/>
  <c r="A29" i="1"/>
  <c r="A21" i="1"/>
  <c r="A22" i="1"/>
  <c r="A23" i="1"/>
  <c r="A24" i="1"/>
  <c r="A25" i="1"/>
  <c r="A35" i="1"/>
  <c r="A34" i="1"/>
  <c r="A33" i="1"/>
  <c r="A32" i="1"/>
  <c r="A31" i="1"/>
  <c r="A30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</calcChain>
</file>

<file path=xl/sharedStrings.xml><?xml version="1.0" encoding="utf-8"?>
<sst xmlns="http://schemas.openxmlformats.org/spreadsheetml/2006/main" count="210" uniqueCount="116">
  <si>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</si>
  <si>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</si>
  <si>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</si>
  <si>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</si>
  <si>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</si>
  <si>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</si>
  <si>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</si>
  <si>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</si>
  <si>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</si>
  <si>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신용카드</t>
  </si>
  <si>
    <t>사업추진경비</t>
    <phoneticPr fontId="4" type="noConversion"/>
  </si>
  <si>
    <t>학부모교육활성화추진단</t>
    <phoneticPr fontId="4" type="noConversion"/>
  </si>
  <si>
    <t>학교설립팀</t>
    <phoneticPr fontId="4" type="noConversion"/>
  </si>
  <si>
    <t>부서운영경비</t>
    <phoneticPr fontId="4" type="noConversion"/>
  </si>
  <si>
    <t>사용목적</t>
    <phoneticPr fontId="4" type="noConversion"/>
  </si>
  <si>
    <t>학생학부모지원과</t>
    <phoneticPr fontId="4" type="noConversion"/>
  </si>
  <si>
    <t>2025. 9. 1.자 인사이동에 따른 업무협의회</t>
    <phoneticPr fontId="4" type="noConversion"/>
  </si>
  <si>
    <t>2025년 9월 학생학부모지원과 업무추진비 집행내역</t>
    <phoneticPr fontId="4" type="noConversion"/>
  </si>
  <si>
    <t xml:space="preserve"> </t>
    <phoneticPr fontId="4" type="noConversion"/>
  </si>
  <si>
    <t>2025. 9. 1. 12:34</t>
    <phoneticPr fontId="4" type="noConversion"/>
  </si>
  <si>
    <t>신토불이오리불고기</t>
    <phoneticPr fontId="4" type="noConversion"/>
  </si>
  <si>
    <t>2025. 9. 3. 19:51</t>
    <phoneticPr fontId="4" type="noConversion"/>
  </si>
  <si>
    <t>자산어보1814</t>
    <phoneticPr fontId="4" type="noConversion"/>
  </si>
  <si>
    <t>적정규모학교 육성 관련 업무협의회</t>
    <phoneticPr fontId="4" type="noConversion"/>
  </si>
  <si>
    <t>2025. 9. 4. 12:03</t>
    <phoneticPr fontId="4" type="noConversion"/>
  </si>
  <si>
    <t>양태현과자점</t>
    <phoneticPr fontId="4" type="noConversion"/>
  </si>
  <si>
    <t>초등학교 학부모 연수 및 학교참여 방안 협의회용 다과 구입</t>
    <phoneticPr fontId="4" type="noConversion"/>
  </si>
  <si>
    <t>2025. 9. 5. 20:40</t>
    <phoneticPr fontId="4" type="noConversion"/>
  </si>
  <si>
    <t>양평동 장군집 부산본점</t>
    <phoneticPr fontId="4" type="noConversion"/>
  </si>
  <si>
    <t>학부모연수 및 학교참여 활성화 방안 협의회</t>
    <phoneticPr fontId="4" type="noConversion"/>
  </si>
  <si>
    <t>학생배치팀</t>
    <phoneticPr fontId="4" type="noConversion"/>
  </si>
  <si>
    <t>2025. 9. 8. 12:17</t>
    <phoneticPr fontId="4" type="noConversion"/>
  </si>
  <si>
    <t>시교육청 별관2 1층회의실
(텐퍼센트 양정현대점)</t>
    <phoneticPr fontId="4" type="noConversion"/>
  </si>
  <si>
    <t>사립유치원 설립·인가 업무지침 제작 T/F 협의회(2회차) 다과 구입</t>
    <phoneticPr fontId="4" type="noConversion"/>
  </si>
  <si>
    <t>사학지원팀</t>
    <phoneticPr fontId="4" type="noConversion"/>
  </si>
  <si>
    <t>2025. 9. 8. 12:35</t>
    <phoneticPr fontId="4" type="noConversion"/>
  </si>
  <si>
    <t>백송식육식당</t>
    <phoneticPr fontId="4" type="noConversion"/>
  </si>
  <si>
    <t>2026년 주요업무계획 및 사립학교 지원 방향 논의 등 업무협의회</t>
    <phoneticPr fontId="4" type="noConversion"/>
  </si>
  <si>
    <t>2025. 9. 8. 14:25</t>
    <phoneticPr fontId="4" type="noConversion"/>
  </si>
  <si>
    <t>교육연구정보원
(프루쉬 연산점)</t>
    <phoneticPr fontId="4" type="noConversion"/>
  </si>
  <si>
    <t>학부모교육활성화추진단과 학부모회총연합회 간 간담회를 대비 다과 구입</t>
    <phoneticPr fontId="4" type="noConversion"/>
  </si>
  <si>
    <t>2025. 9. 9. 20:53</t>
    <phoneticPr fontId="4" type="noConversion"/>
  </si>
  <si>
    <t>㈜삼다진족</t>
    <phoneticPr fontId="4" type="noConversion"/>
  </si>
  <si>
    <t>중기 학생배치 및 학교설립 계획 수립 관련 협의회</t>
    <phoneticPr fontId="4" type="noConversion"/>
  </si>
  <si>
    <t>2025. 9. 10. 13:23</t>
    <phoneticPr fontId="4" type="noConversion"/>
  </si>
  <si>
    <t>시교육청 별관2 1층회의실
(몬스터비스킷)</t>
    <phoneticPr fontId="4" type="noConversion"/>
  </si>
  <si>
    <t>2025년 대학연계 학부모 교육프로그램 운영 업무협의회</t>
    <phoneticPr fontId="4" type="noConversion"/>
  </si>
  <si>
    <t>2025. 9. 18. 9:38</t>
    <phoneticPr fontId="4" type="noConversion"/>
  </si>
  <si>
    <t>시교육청 다용도회의실
(텐퍼센트 양정현대점)</t>
    <phoneticPr fontId="4" type="noConversion"/>
  </si>
  <si>
    <t>유아배치 관련 업무협의회</t>
    <phoneticPr fontId="4" type="noConversion"/>
  </si>
  <si>
    <t>2025. 9. 18. 12:11</t>
    <phoneticPr fontId="4" type="noConversion"/>
  </si>
  <si>
    <t>1972송은정보리밥
(세종시)</t>
    <phoneticPr fontId="4" type="noConversion"/>
  </si>
  <si>
    <t xml:space="preserve"> 택지개발지역 학교신설 관련 현안사항 교육부 협의</t>
    <phoneticPr fontId="4" type="noConversion"/>
  </si>
  <si>
    <t>2025. 9. 18. 18:03</t>
    <phoneticPr fontId="4" type="noConversion"/>
  </si>
  <si>
    <t>석암생소금구이 부산서면점</t>
    <phoneticPr fontId="4" type="noConversion"/>
  </si>
  <si>
    <t>적정규모학교 육성 관련 현안 업무협의</t>
    <phoneticPr fontId="4" type="noConversion"/>
  </si>
  <si>
    <t>2025. 9. 19. 12:27</t>
    <phoneticPr fontId="4" type="noConversion"/>
  </si>
  <si>
    <t>시교육청 별관2 1층 회의실
(텐퍼센트 양정현대점,
양태현과자점)</t>
    <phoneticPr fontId="4" type="noConversion"/>
  </si>
  <si>
    <t>학부모교육 현안 간담회</t>
    <phoneticPr fontId="4" type="noConversion"/>
  </si>
  <si>
    <t>2025. 9. 22. 9:03</t>
    <phoneticPr fontId="4" type="noConversion"/>
  </si>
  <si>
    <t>시교육청 별관2 1층 회의실
(텐퍼센트 양정현대점)</t>
    <phoneticPr fontId="4" type="noConversion"/>
  </si>
  <si>
    <t>사립유치원 설립·인가 업무지침 제작 T/F 협의회(3회차) 다과 구입</t>
    <phoneticPr fontId="4" type="noConversion"/>
  </si>
  <si>
    <t>2025. 9. 22. 12:47</t>
    <phoneticPr fontId="4" type="noConversion"/>
  </si>
  <si>
    <t>어플러스</t>
    <phoneticPr fontId="4" type="noConversion"/>
  </si>
  <si>
    <t>학교법인 정선학원 운영 정상화 방안 및 특별감사 후속 조치이행 논의 업무협의회</t>
    <phoneticPr fontId="4" type="noConversion"/>
  </si>
  <si>
    <t>2025. 9. 23. 10:36</t>
    <phoneticPr fontId="4" type="noConversion"/>
  </si>
  <si>
    <t>주식회사 컬리</t>
    <phoneticPr fontId="4" type="noConversion"/>
  </si>
  <si>
    <t>2025년 하반기 외국교육기관 설립 관련 타시도 기관 방문 다과 구입</t>
    <phoneticPr fontId="4" type="noConversion"/>
  </si>
  <si>
    <t>2025. 9. 23. 11:53</t>
    <phoneticPr fontId="4" type="noConversion"/>
  </si>
  <si>
    <t>2025년 제9차 교육환경보호위원회 대비 다과 구입</t>
    <phoneticPr fontId="4" type="noConversion"/>
  </si>
  <si>
    <t>시교육청 본관 5층 전략회의실
(후스, 텐퍼센트 양정현대점)</t>
    <phoneticPr fontId="4" type="noConversion"/>
  </si>
  <si>
    <t>2025. 9. 25. 11:47</t>
    <phoneticPr fontId="4" type="noConversion"/>
  </si>
  <si>
    <t>2026학년도 학생배치계획 관련 협의회</t>
    <phoneticPr fontId="4" type="noConversion"/>
  </si>
  <si>
    <t>사학지원팀</t>
  </si>
  <si>
    <t>2025. 9. 26. 12:15</t>
    <phoneticPr fontId="4" type="noConversion"/>
  </si>
  <si>
    <t>2025. 9. 23. 13:02</t>
    <phoneticPr fontId="4" type="noConversion"/>
  </si>
  <si>
    <t>2025년 사학기관 운영평가와 관련한 다과구입</t>
  </si>
  <si>
    <t>2025년 사학기관 운영평가와 관련한 다과구입</t>
    <phoneticPr fontId="4" type="noConversion"/>
  </si>
  <si>
    <t>2025. 9. 24. 12:29</t>
    <phoneticPr fontId="4" type="noConversion"/>
  </si>
  <si>
    <t>교육연구정보원 MEDIA교육실
(근대화체인 주식회사 양정점)</t>
    <phoneticPr fontId="4" type="noConversion"/>
  </si>
  <si>
    <t>교육연구정보원 MEDIA교육실
(텐퍼센트 양정수요양점)</t>
    <phoneticPr fontId="4" type="noConversion"/>
  </si>
  <si>
    <t>2025. 9. 25. 12:18</t>
    <phoneticPr fontId="4" type="noConversion"/>
  </si>
  <si>
    <t>2025. 9. 26 12:29</t>
    <phoneticPr fontId="4" type="noConversion"/>
  </si>
  <si>
    <t>2025. 9. 24. 12:15</t>
    <phoneticPr fontId="4" type="noConversion"/>
  </si>
  <si>
    <t>2025. 9. 25. 12:07</t>
    <phoneticPr fontId="4" type="noConversion"/>
  </si>
  <si>
    <t>행복생선구이</t>
    <phoneticPr fontId="4" type="noConversion"/>
  </si>
  <si>
    <t>효자동솥뚜껑 부산시청점</t>
    <phoneticPr fontId="4" type="noConversion"/>
  </si>
  <si>
    <t>갱상도식</t>
    <phoneticPr fontId="4" type="noConversion"/>
  </si>
  <si>
    <t>2025년 사학기관 운영평가위원 중식 제공</t>
    <phoneticPr fontId="4" type="noConversion"/>
  </si>
  <si>
    <t>2025. 9. 25. 19:05</t>
    <phoneticPr fontId="4" type="noConversion"/>
  </si>
  <si>
    <t>삼수정(제주도)</t>
    <phoneticPr fontId="4" type="noConversion"/>
  </si>
  <si>
    <t>2025년 하반기 외국교육기관 설립 관련 타시도 기관 방문에 따른 업무협의회</t>
  </si>
  <si>
    <t>2025년 하반기 외국교육기관 설립 관련 타시도 기관 방문에 따른 업무협의회</t>
    <phoneticPr fontId="4" type="noConversion"/>
  </si>
  <si>
    <t>2025. 9. 26. 12:39</t>
    <phoneticPr fontId="4" type="noConversion"/>
  </si>
  <si>
    <t>등대와바당(제주도)</t>
    <phoneticPr fontId="4" type="noConversion"/>
  </si>
  <si>
    <t>학생학부모지원과
학생배치팀</t>
    <phoneticPr fontId="4" type="noConversion"/>
  </si>
  <si>
    <t>2025. 9. 29. 18:35</t>
    <phoneticPr fontId="4" type="noConversion"/>
  </si>
  <si>
    <t>쿠팡</t>
    <phoneticPr fontId="4" type="noConversion"/>
  </si>
  <si>
    <t>내빈용 다과 구입</t>
    <phoneticPr fontId="4" type="noConversion"/>
  </si>
  <si>
    <t>-</t>
    <phoneticPr fontId="4" type="noConversion"/>
  </si>
  <si>
    <t>부서운영경비,
사업추진경비</t>
    <phoneticPr fontId="4" type="noConversion"/>
  </si>
  <si>
    <t>2025. 9. 29. 11:56</t>
    <phoneticPr fontId="4" type="noConversion"/>
  </si>
  <si>
    <t>당감동솥마루</t>
    <phoneticPr fontId="4" type="noConversion"/>
  </si>
  <si>
    <t>학생통학안전 관련 업무협의회</t>
    <phoneticPr fontId="4" type="noConversion"/>
  </si>
  <si>
    <t>임시이사체제 학교법인 정상화 추진 현황 공유 및 향후 추진계획 협의회</t>
    <phoneticPr fontId="4" type="noConversion"/>
  </si>
  <si>
    <t>2025. 9. 29. 13:06</t>
    <phoneticPr fontId="4" type="noConversion"/>
  </si>
  <si>
    <t>홍성방</t>
    <phoneticPr fontId="4" type="noConversion"/>
  </si>
  <si>
    <t>2025. 9. 29. 13:34</t>
    <phoneticPr fontId="4" type="noConversion"/>
  </si>
  <si>
    <t>국제식품 초원농원 양정점</t>
    <phoneticPr fontId="4" type="noConversion"/>
  </si>
  <si>
    <t>향후 학부모 행복학교 운영, 진행 등 사업내용 관련 협의회</t>
    <phoneticPr fontId="4" type="noConversion"/>
  </si>
  <si>
    <t>2025. 9. 30. 12:57</t>
    <phoneticPr fontId="4" type="noConversion"/>
  </si>
  <si>
    <t>(가칭)신정고 제2캠퍼스 추진 관련 업무협의회</t>
    <phoneticPr fontId="4" type="noConversion"/>
  </si>
  <si>
    <t>더비치횟집</t>
    <phoneticPr fontId="4" type="noConversion"/>
  </si>
  <si>
    <t>2025. 9. 30. 22:56</t>
    <phoneticPr fontId="4" type="noConversion"/>
  </si>
  <si>
    <t>파전닭갈비</t>
    <phoneticPr fontId="4" type="noConversion"/>
  </si>
  <si>
    <t>2026년 학부모 학교참여 활성화 방안 논의 업무협의회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</si>
</sst>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&quot;-&quot;m&quot;-&quot;d\ h:mm;@"/>
    <numFmt numFmtId="177" formatCode="0_);[Red]\(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9" fillId="0" borderId="1" xfId="3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 shrinkToFit="1"/>
    </xf>
    <xf numFmtId="176" fontId="8" fillId="0" borderId="2" xfId="0" applyNumberFormat="1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/>
    </xf>
    <xf numFmtId="41" fontId="8" fillId="0" borderId="2" xfId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/>
    </xf>
    <xf numFmtId="0" fontId="5" fillId="2" borderId="8" xfId="3" applyFont="1" applyFill="1" applyBorder="1" applyAlignment="1">
      <alignment horizontal="center" vertical="center"/>
    </xf>
    <xf numFmtId="0" fontId="5" fillId="2" borderId="8" xfId="3" applyFont="1" applyFill="1" applyBorder="1" applyAlignment="1">
      <alignment horizontal="center" vertical="center" shrinkToFit="1"/>
    </xf>
    <xf numFmtId="41" fontId="5" fillId="2" borderId="8" xfId="1" applyFont="1" applyFill="1" applyBorder="1" applyAlignment="1">
      <alignment horizontal="center" vertical="center" wrapText="1"/>
    </xf>
    <xf numFmtId="0" fontId="5" fillId="2" borderId="8" xfId="3" applyFont="1" applyFill="1" applyBorder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/>
    </xf>
    <xf numFmtId="14" fontId="7" fillId="0" borderId="10" xfId="0" applyNumberFormat="1" applyFont="1" applyBorder="1" applyAlignment="1">
      <alignment horizontal="center" vertical="center" shrinkToFit="1"/>
    </xf>
    <xf numFmtId="176" fontId="8" fillId="0" borderId="10" xfId="0" applyNumberFormat="1" applyFont="1" applyBorder="1" applyAlignment="1">
      <alignment horizontal="center" vertical="center" wrapText="1"/>
    </xf>
    <xf numFmtId="41" fontId="8" fillId="0" borderId="10" xfId="1" applyFont="1" applyFill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/>
    </xf>
    <xf numFmtId="177" fontId="8" fillId="0" borderId="10" xfId="0" applyNumberFormat="1" applyFont="1" applyBorder="1" applyAlignment="1">
      <alignment horizontal="center" vertical="center" wrapText="1"/>
    </xf>
    <xf numFmtId="177" fontId="8" fillId="0" borderId="2" xfId="0" applyNumberFormat="1" applyFont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shrinkToFit="1"/>
    </xf>
    <xf numFmtId="176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shrinkToFit="1"/>
    </xf>
    <xf numFmtId="177" fontId="8" fillId="0" borderId="2" xfId="0" applyNumberFormat="1" applyFont="1" applyFill="1" applyBorder="1" applyAlignment="1">
      <alignment horizontal="center" vertical="center" wrapText="1"/>
    </xf>
    <xf numFmtId="0" fontId="9" fillId="0" borderId="2" xfId="3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14" fontId="7" fillId="0" borderId="12" xfId="0" applyNumberFormat="1" applyFont="1" applyFill="1" applyBorder="1" applyAlignment="1">
      <alignment horizontal="center" vertical="center" shrinkToFit="1"/>
    </xf>
    <xf numFmtId="176" fontId="8" fillId="0" borderId="12" xfId="0" applyNumberFormat="1" applyFont="1" applyFill="1" applyBorder="1" applyAlignment="1">
      <alignment horizontal="center" vertical="center" wrapText="1"/>
    </xf>
    <xf numFmtId="41" fontId="8" fillId="0" borderId="12" xfId="1" applyFont="1" applyFill="1" applyBorder="1" applyAlignment="1">
      <alignment horizontal="center" vertical="center" wrapText="1"/>
    </xf>
    <xf numFmtId="49" fontId="8" fillId="0" borderId="12" xfId="0" applyNumberFormat="1" applyFont="1" applyFill="1" applyBorder="1" applyAlignment="1">
      <alignment horizontal="center" vertical="center" shrinkToFit="1"/>
    </xf>
    <xf numFmtId="177" fontId="8" fillId="0" borderId="12" xfId="0" applyNumberFormat="1" applyFont="1" applyFill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numFmt numFmtId="177" formatCode="0_);[Red]\(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numFmt numFmtId="176" formatCode="yy&quot;-&quot;m&quot;-&quot;d\ h:mm;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맑은 고딕"/>
        <family val="3"/>
        <charset val="129"/>
        <scheme val="major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맑은 고딕"/>
        <family val="3"/>
        <charset val="129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double">
          <color indexed="64"/>
        </bottom>
      </border>
    </dxf>
  </dxfs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B9853D-EE68-4100-AAE1-C0DD3A8F939E}" name="표1" displayName="표1" ref="A3:I36" totalsRowShown="0" headerRowBorderDxfId="10" tableBorderDxfId="9">
  <autoFilter ref="A3:I36" xr:uid="{17B9853D-EE68-4100-AAE1-C0DD3A8F939E}"/>
  <tableColumns count="9">
    <tableColumn id="1" xr3:uid="{D0F2CC6E-8FB5-48DA-A3B1-7374E3CB6003}" name="연번" dataDxfId="8">
      <calculatedColumnFormula>ROW()-ROW(표1[[#Headers],[연번]])</calculatedColumnFormula>
    </tableColumn>
    <tableColumn id="2" xr3:uid="{6884E447-6FC6-4BF8-8649-9E8698B2796F}" name="사용자" dataDxfId="7"/>
    <tableColumn id="3" xr3:uid="{643EB6B4-9BB2-4823-A63F-A8274D04FA20}" name="일시" dataDxfId="6"/>
    <tableColumn id="4" xr3:uid="{54087E9D-9813-484B-96F5-4EB411478249}" name="장소" dataDxfId="5" dataCellStyle="쉼표 [0]"/>
    <tableColumn id="5" xr3:uid="{C44C153F-93D9-419C-A6C2-88DF807DEF1C}" name="사용목적" dataDxfId="4"/>
    <tableColumn id="6" xr3:uid="{F17D82ED-9EDA-457B-97EF-41D35CA53CEB}" name="대상인원수" dataDxfId="3"/>
    <tableColumn id="7" xr3:uid="{AFDE04D3-59FF-4662-A985-0BBA6CCEED9B}" name="금액(원)" dataDxfId="2" dataCellStyle="쉼표 [0]"/>
    <tableColumn id="8" xr3:uid="{42A1335E-1CFC-46B8-AB8C-38D9C80E63E4}" name="결제방법" dataDxfId="1" dataCellStyle="표준 4"/>
    <tableColumn id="9" xr3:uid="{5332937E-E15C-474F-83E4-8B24CC3B4411}" name="비목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zoomScale="85" zoomScaleNormal="85" workbookViewId="0">
      <pane ySplit="3" topLeftCell="A4" activePane="bottomLeft" state="frozen"/>
      <selection pane="bottomLeft" activeCell="E4" sqref="E4"/>
    </sheetView>
  </sheetViews>
  <sheetFormatPr defaultRowHeight="16.5" x14ac:dyDescent="0.3"/>
  <cols>
    <col min="1" max="1" width="9.75" bestFit="1" customWidth="1"/>
    <col min="2" max="2" width="25.25" bestFit="1" customWidth="1"/>
    <col min="3" max="3" width="20.375" customWidth="1"/>
    <col min="4" max="4" width="32.5" customWidth="1"/>
    <col min="5" max="5" width="95.125" bestFit="1" customWidth="1"/>
    <col min="6" max="6" width="15.875" bestFit="1" customWidth="1"/>
    <col min="7" max="7" width="15" customWidth="1"/>
    <col min="8" max="8" width="13.75" bestFit="1" customWidth="1"/>
    <col min="9" max="9" width="20.75" bestFit="1" customWidth="1"/>
  </cols>
  <sheetData>
    <row r="1" spans="1:9" ht="22.5" x14ac:dyDescent="0.3">
      <c r="A1" s="34" t="s">
        <v>17</v>
      </c>
      <c r="B1" s="34"/>
      <c r="C1" s="34"/>
      <c r="D1" s="34"/>
      <c r="E1" s="34"/>
      <c r="F1" s="34"/>
      <c r="G1" s="34"/>
      <c r="H1" s="34"/>
      <c r="I1" s="34"/>
    </row>
    <row r="2" spans="1:9" x14ac:dyDescent="0.3">
      <c r="A2" s="35" t="s">
        <v>18</v>
      </c>
      <c r="B2" s="35"/>
      <c r="C2" s="1"/>
      <c r="D2" s="2"/>
      <c r="E2" s="1"/>
      <c r="F2" s="2"/>
      <c r="G2" s="3"/>
      <c r="H2" s="1"/>
      <c r="I2" s="2"/>
    </row>
    <row r="3" spans="1:9" ht="23.1" customHeight="1" thickBot="1" x14ac:dyDescent="0.35">
      <c r="A3" s="14" t="s">
        <v>0</v>
      </c>
      <c r="B3" s="15" t="s">
        <v>1</v>
      </c>
      <c r="C3" s="15" t="s">
        <v>2</v>
      </c>
      <c r="D3" s="15" t="s">
        <v>3</v>
      </c>
      <c r="E3" s="15" t="s">
        <v>14</v>
      </c>
      <c r="F3" s="16" t="s">
        <v>4</v>
      </c>
      <c r="G3" s="17" t="s">
        <v>5</v>
      </c>
      <c r="H3" s="18" t="s">
        <v>6</v>
      </c>
      <c r="I3" s="19" t="s">
        <v>7</v>
      </c>
    </row>
    <row r="4" spans="1:9" ht="51.75" customHeight="1" thickTop="1" x14ac:dyDescent="0.3">
      <c r="A4" s="10">
        <f>ROW()-ROW(표1[[#Headers],[연번]])</f>
        <v>1</v>
      </c>
      <c r="B4" s="20" t="s">
        <v>15</v>
      </c>
      <c r="C4" s="21" t="s">
        <v>19</v>
      </c>
      <c r="D4" s="22" t="s">
        <v>20</v>
      </c>
      <c r="E4" s="23" t="s">
        <v>16</v>
      </c>
      <c r="F4" s="25">
        <v>11</v>
      </c>
      <c r="G4" s="22">
        <v>135000</v>
      </c>
      <c r="H4" s="4" t="s">
        <v>8</v>
      </c>
      <c r="I4" s="12" t="s">
        <v>13</v>
      </c>
    </row>
    <row r="5" spans="1:9" ht="51.75" customHeight="1" x14ac:dyDescent="0.3">
      <c r="A5" s="11">
        <f>ROW()-ROW(표1[[#Headers],[연번]])</f>
        <v>2</v>
      </c>
      <c r="B5" s="5" t="s">
        <v>12</v>
      </c>
      <c r="C5" s="6" t="s">
        <v>21</v>
      </c>
      <c r="D5" s="8" t="s">
        <v>22</v>
      </c>
      <c r="E5" s="9" t="s">
        <v>23</v>
      </c>
      <c r="F5" s="26">
        <v>3</v>
      </c>
      <c r="G5" s="8">
        <v>61000</v>
      </c>
      <c r="H5" s="7" t="s">
        <v>9</v>
      </c>
      <c r="I5" s="13" t="s">
        <v>10</v>
      </c>
    </row>
    <row r="6" spans="1:9" ht="51.75" customHeight="1" x14ac:dyDescent="0.3">
      <c r="A6" s="10">
        <f>ROW()-ROW(표1[[#Headers],[연번]])</f>
        <v>3</v>
      </c>
      <c r="B6" s="5" t="s">
        <v>11</v>
      </c>
      <c r="C6" s="6" t="s">
        <v>24</v>
      </c>
      <c r="D6" s="8" t="s">
        <v>25</v>
      </c>
      <c r="E6" s="9" t="s">
        <v>26</v>
      </c>
      <c r="F6" s="26">
        <v>20</v>
      </c>
      <c r="G6" s="8">
        <v>200000</v>
      </c>
      <c r="H6" s="7" t="s">
        <v>9</v>
      </c>
      <c r="I6" s="13" t="s">
        <v>10</v>
      </c>
    </row>
    <row r="7" spans="1:9" ht="51.75" customHeight="1" x14ac:dyDescent="0.3">
      <c r="A7" s="11">
        <f>ROW()-ROW(표1[[#Headers],[연번]])</f>
        <v>4</v>
      </c>
      <c r="B7" s="5" t="s">
        <v>11</v>
      </c>
      <c r="C7" s="6" t="s">
        <v>27</v>
      </c>
      <c r="D7" s="8" t="s">
        <v>28</v>
      </c>
      <c r="E7" s="9" t="s">
        <v>29</v>
      </c>
      <c r="F7" s="26">
        <v>8</v>
      </c>
      <c r="G7" s="8">
        <v>229000</v>
      </c>
      <c r="H7" s="7" t="s">
        <v>9</v>
      </c>
      <c r="I7" s="13" t="s">
        <v>10</v>
      </c>
    </row>
    <row r="8" spans="1:9" ht="51.75" customHeight="1" x14ac:dyDescent="0.3">
      <c r="A8" s="10">
        <f>ROW()-ROW(표1[[#Headers],[연번]])</f>
        <v>5</v>
      </c>
      <c r="B8" s="5" t="s">
        <v>30</v>
      </c>
      <c r="C8" s="6" t="s">
        <v>31</v>
      </c>
      <c r="D8" s="8" t="s">
        <v>32</v>
      </c>
      <c r="E8" s="9" t="s">
        <v>33</v>
      </c>
      <c r="F8" s="26">
        <v>7</v>
      </c>
      <c r="G8" s="8">
        <v>25600</v>
      </c>
      <c r="H8" s="7" t="s">
        <v>9</v>
      </c>
      <c r="I8" s="13" t="s">
        <v>10</v>
      </c>
    </row>
    <row r="9" spans="1:9" ht="51.75" customHeight="1" x14ac:dyDescent="0.3">
      <c r="A9" s="11">
        <f>ROW()-ROW(표1[[#Headers],[연번]])</f>
        <v>6</v>
      </c>
      <c r="B9" s="5" t="s">
        <v>34</v>
      </c>
      <c r="C9" s="6" t="s">
        <v>35</v>
      </c>
      <c r="D9" s="8" t="s">
        <v>36</v>
      </c>
      <c r="E9" s="9" t="s">
        <v>37</v>
      </c>
      <c r="F9" s="26">
        <v>7</v>
      </c>
      <c r="G9" s="8">
        <v>92000</v>
      </c>
      <c r="H9" s="7" t="s">
        <v>9</v>
      </c>
      <c r="I9" s="13" t="s">
        <v>10</v>
      </c>
    </row>
    <row r="10" spans="1:9" ht="51.75" customHeight="1" x14ac:dyDescent="0.3">
      <c r="A10" s="10">
        <f>ROW()-ROW(표1[[#Headers],[연번]])</f>
        <v>7</v>
      </c>
      <c r="B10" s="5" t="s">
        <v>11</v>
      </c>
      <c r="C10" s="6" t="s">
        <v>38</v>
      </c>
      <c r="D10" s="8" t="s">
        <v>39</v>
      </c>
      <c r="E10" s="9" t="s">
        <v>40</v>
      </c>
      <c r="F10" s="26">
        <v>18</v>
      </c>
      <c r="G10" s="8">
        <v>173000</v>
      </c>
      <c r="H10" s="7" t="s">
        <v>9</v>
      </c>
      <c r="I10" s="13" t="s">
        <v>10</v>
      </c>
    </row>
    <row r="11" spans="1:9" ht="51.75" customHeight="1" x14ac:dyDescent="0.3">
      <c r="A11" s="11">
        <f>ROW()-ROW(표1[[#Headers],[연번]])</f>
        <v>8</v>
      </c>
      <c r="B11" s="5" t="s">
        <v>30</v>
      </c>
      <c r="C11" s="6" t="s">
        <v>41</v>
      </c>
      <c r="D11" s="8" t="s">
        <v>42</v>
      </c>
      <c r="E11" s="9" t="s">
        <v>43</v>
      </c>
      <c r="F11" s="26">
        <v>7</v>
      </c>
      <c r="G11" s="8">
        <v>148000</v>
      </c>
      <c r="H11" s="7" t="s">
        <v>9</v>
      </c>
      <c r="I11" s="13" t="s">
        <v>10</v>
      </c>
    </row>
    <row r="12" spans="1:9" ht="51.75" customHeight="1" x14ac:dyDescent="0.3">
      <c r="A12" s="10">
        <f>ROW()-ROW(표1[[#Headers],[연번]])</f>
        <v>9</v>
      </c>
      <c r="B12" s="27" t="s">
        <v>11</v>
      </c>
      <c r="C12" s="28" t="s">
        <v>44</v>
      </c>
      <c r="D12" s="8" t="s">
        <v>45</v>
      </c>
      <c r="E12" s="29" t="s">
        <v>46</v>
      </c>
      <c r="F12" s="30">
        <v>10</v>
      </c>
      <c r="G12" s="8">
        <v>61000</v>
      </c>
      <c r="H12" s="31" t="s">
        <v>8</v>
      </c>
      <c r="I12" s="32" t="s">
        <v>10</v>
      </c>
    </row>
    <row r="13" spans="1:9" ht="51.75" customHeight="1" x14ac:dyDescent="0.3">
      <c r="A13" s="11">
        <f>ROW()-ROW(표1[[#Headers],[연번]])</f>
        <v>10</v>
      </c>
      <c r="B13" s="5" t="s">
        <v>30</v>
      </c>
      <c r="C13" s="6" t="s">
        <v>47</v>
      </c>
      <c r="D13" s="8" t="s">
        <v>48</v>
      </c>
      <c r="E13" s="9" t="s">
        <v>49</v>
      </c>
      <c r="F13" s="26">
        <v>6</v>
      </c>
      <c r="G13" s="8">
        <v>90000</v>
      </c>
      <c r="H13" s="7" t="s">
        <v>9</v>
      </c>
      <c r="I13" s="13" t="s">
        <v>10</v>
      </c>
    </row>
    <row r="14" spans="1:9" ht="51.75" customHeight="1" x14ac:dyDescent="0.3">
      <c r="A14" s="10">
        <f>ROW()-ROW(표1[[#Headers],[연번]])</f>
        <v>11</v>
      </c>
      <c r="B14" s="5" t="s">
        <v>30</v>
      </c>
      <c r="C14" s="6" t="s">
        <v>50</v>
      </c>
      <c r="D14" s="8" t="s">
        <v>51</v>
      </c>
      <c r="E14" s="9" t="s">
        <v>52</v>
      </c>
      <c r="F14" s="26">
        <v>4</v>
      </c>
      <c r="G14" s="8">
        <v>60000</v>
      </c>
      <c r="H14" s="7" t="s">
        <v>9</v>
      </c>
      <c r="I14" s="13" t="s">
        <v>10</v>
      </c>
    </row>
    <row r="15" spans="1:9" ht="51.75" customHeight="1" x14ac:dyDescent="0.3">
      <c r="A15" s="11">
        <f>ROW()-ROW(표1[[#Headers],[연번]])</f>
        <v>12</v>
      </c>
      <c r="B15" s="5" t="s">
        <v>12</v>
      </c>
      <c r="C15" s="6" t="s">
        <v>53</v>
      </c>
      <c r="D15" s="8" t="s">
        <v>54</v>
      </c>
      <c r="E15" s="9" t="s">
        <v>55</v>
      </c>
      <c r="F15" s="26">
        <v>4</v>
      </c>
      <c r="G15" s="8">
        <v>103000</v>
      </c>
      <c r="H15" s="7" t="s">
        <v>9</v>
      </c>
      <c r="I15" s="13" t="s">
        <v>10</v>
      </c>
    </row>
    <row r="16" spans="1:9" ht="51.75" customHeight="1" x14ac:dyDescent="0.3">
      <c r="A16" s="10">
        <f>ROW()-ROW(표1[[#Headers],[연번]])</f>
        <v>13</v>
      </c>
      <c r="B16" s="5" t="s">
        <v>11</v>
      </c>
      <c r="C16" s="6" t="s">
        <v>56</v>
      </c>
      <c r="D16" s="8" t="s">
        <v>57</v>
      </c>
      <c r="E16" s="9" t="s">
        <v>58</v>
      </c>
      <c r="F16" s="26">
        <v>16</v>
      </c>
      <c r="G16" s="8">
        <v>100000</v>
      </c>
      <c r="H16" s="7" t="s">
        <v>9</v>
      </c>
      <c r="I16" s="13" t="s">
        <v>10</v>
      </c>
    </row>
    <row r="17" spans="1:9" ht="51.75" customHeight="1" x14ac:dyDescent="0.3">
      <c r="A17" s="11">
        <f>ROW()-ROW(표1[[#Headers],[연번]])</f>
        <v>14</v>
      </c>
      <c r="B17" s="5" t="s">
        <v>30</v>
      </c>
      <c r="C17" s="6" t="s">
        <v>59</v>
      </c>
      <c r="D17" s="8" t="s">
        <v>60</v>
      </c>
      <c r="E17" s="9" t="s">
        <v>61</v>
      </c>
      <c r="F17" s="26">
        <v>7</v>
      </c>
      <c r="G17" s="8">
        <v>70000</v>
      </c>
      <c r="H17" s="7" t="s">
        <v>9</v>
      </c>
      <c r="I17" s="13" t="s">
        <v>10</v>
      </c>
    </row>
    <row r="18" spans="1:9" ht="51.75" customHeight="1" x14ac:dyDescent="0.3">
      <c r="A18" s="10">
        <f>ROW()-ROW(표1[[#Headers],[연번]])</f>
        <v>15</v>
      </c>
      <c r="B18" s="5" t="s">
        <v>34</v>
      </c>
      <c r="C18" s="6" t="s">
        <v>62</v>
      </c>
      <c r="D18" s="8" t="s">
        <v>63</v>
      </c>
      <c r="E18" s="9" t="s">
        <v>64</v>
      </c>
      <c r="F18" s="26">
        <v>7</v>
      </c>
      <c r="G18" s="8">
        <v>210000</v>
      </c>
      <c r="H18" s="7" t="s">
        <v>9</v>
      </c>
      <c r="I18" s="13" t="s">
        <v>10</v>
      </c>
    </row>
    <row r="19" spans="1:9" ht="51.75" customHeight="1" x14ac:dyDescent="0.3">
      <c r="A19" s="11">
        <f>ROW()-ROW(표1[[#Headers],[연번]])</f>
        <v>16</v>
      </c>
      <c r="B19" s="27" t="s">
        <v>12</v>
      </c>
      <c r="C19" s="28" t="s">
        <v>65</v>
      </c>
      <c r="D19" s="8" t="s">
        <v>66</v>
      </c>
      <c r="E19" s="29" t="s">
        <v>67</v>
      </c>
      <c r="F19" s="30">
        <v>10</v>
      </c>
      <c r="G19" s="8">
        <v>96400</v>
      </c>
      <c r="H19" s="31" t="s">
        <v>8</v>
      </c>
      <c r="I19" s="32" t="s">
        <v>10</v>
      </c>
    </row>
    <row r="20" spans="1:9" ht="51.75" customHeight="1" x14ac:dyDescent="0.3">
      <c r="A20" s="11">
        <f>ROW()-ROW(표1[[#Headers],[연번]])</f>
        <v>17</v>
      </c>
      <c r="B20" s="27" t="s">
        <v>12</v>
      </c>
      <c r="C20" s="28" t="s">
        <v>68</v>
      </c>
      <c r="D20" s="8" t="s">
        <v>70</v>
      </c>
      <c r="E20" s="29" t="s">
        <v>69</v>
      </c>
      <c r="F20" s="30">
        <v>20</v>
      </c>
      <c r="G20" s="8">
        <v>340000</v>
      </c>
      <c r="H20" s="31" t="s">
        <v>8</v>
      </c>
      <c r="I20" s="32" t="s">
        <v>13</v>
      </c>
    </row>
    <row r="21" spans="1:9" ht="51.75" customHeight="1" x14ac:dyDescent="0.3">
      <c r="A21" s="33">
        <f>ROW()-ROW(표1[[#Headers],[연번]])</f>
        <v>18</v>
      </c>
      <c r="B21" s="27" t="s">
        <v>73</v>
      </c>
      <c r="C21" s="28" t="s">
        <v>75</v>
      </c>
      <c r="D21" s="8" t="s">
        <v>79</v>
      </c>
      <c r="E21" s="29" t="s">
        <v>77</v>
      </c>
      <c r="F21" s="30">
        <v>9</v>
      </c>
      <c r="G21" s="8">
        <v>258030</v>
      </c>
      <c r="H21" s="31" t="s">
        <v>8</v>
      </c>
      <c r="I21" s="32" t="s">
        <v>10</v>
      </c>
    </row>
    <row r="22" spans="1:9" ht="51.75" customHeight="1" x14ac:dyDescent="0.3">
      <c r="A22" s="33">
        <f>ROW()-ROW(표1[[#Headers],[연번]])</f>
        <v>19</v>
      </c>
      <c r="B22" s="27" t="s">
        <v>73</v>
      </c>
      <c r="C22" s="28" t="s">
        <v>78</v>
      </c>
      <c r="D22" s="8" t="s">
        <v>80</v>
      </c>
      <c r="E22" s="29" t="s">
        <v>76</v>
      </c>
      <c r="F22" s="30">
        <v>9</v>
      </c>
      <c r="G22" s="8">
        <v>22100</v>
      </c>
      <c r="H22" s="31" t="s">
        <v>8</v>
      </c>
      <c r="I22" s="32" t="s">
        <v>10</v>
      </c>
    </row>
    <row r="23" spans="1:9" ht="51.75" customHeight="1" x14ac:dyDescent="0.3">
      <c r="A23" s="33">
        <f>ROW()-ROW(표1[[#Headers],[연번]])</f>
        <v>20</v>
      </c>
      <c r="B23" s="27" t="s">
        <v>34</v>
      </c>
      <c r="C23" s="28" t="s">
        <v>81</v>
      </c>
      <c r="D23" s="8" t="s">
        <v>80</v>
      </c>
      <c r="E23" s="29" t="s">
        <v>76</v>
      </c>
      <c r="F23" s="30">
        <v>9</v>
      </c>
      <c r="G23" s="8">
        <v>30700</v>
      </c>
      <c r="H23" s="31" t="s">
        <v>8</v>
      </c>
      <c r="I23" s="32" t="s">
        <v>10</v>
      </c>
    </row>
    <row r="24" spans="1:9" ht="51.75" customHeight="1" x14ac:dyDescent="0.3">
      <c r="A24" s="33">
        <f>ROW()-ROW(표1[[#Headers],[연번]])</f>
        <v>21</v>
      </c>
      <c r="B24" s="27" t="s">
        <v>34</v>
      </c>
      <c r="C24" s="28" t="s">
        <v>82</v>
      </c>
      <c r="D24" s="8" t="s">
        <v>80</v>
      </c>
      <c r="E24" s="29" t="s">
        <v>76</v>
      </c>
      <c r="F24" s="30">
        <v>9</v>
      </c>
      <c r="G24" s="8">
        <v>35300</v>
      </c>
      <c r="H24" s="31" t="s">
        <v>8</v>
      </c>
      <c r="I24" s="32" t="s">
        <v>10</v>
      </c>
    </row>
    <row r="25" spans="1:9" ht="51.75" customHeight="1" x14ac:dyDescent="0.3">
      <c r="A25" s="33">
        <f>ROW()-ROW(표1[[#Headers],[연번]])</f>
        <v>22</v>
      </c>
      <c r="B25" s="27" t="s">
        <v>34</v>
      </c>
      <c r="C25" s="28" t="s">
        <v>83</v>
      </c>
      <c r="D25" s="8" t="s">
        <v>85</v>
      </c>
      <c r="E25" s="29" t="s">
        <v>88</v>
      </c>
      <c r="F25" s="30">
        <v>9</v>
      </c>
      <c r="G25" s="8">
        <v>126000</v>
      </c>
      <c r="H25" s="31" t="s">
        <v>8</v>
      </c>
      <c r="I25" s="32" t="s">
        <v>10</v>
      </c>
    </row>
    <row r="26" spans="1:9" ht="51.75" customHeight="1" x14ac:dyDescent="0.3">
      <c r="A26" s="33">
        <f>ROW()-ROW(표1[[#Headers],[연번]])</f>
        <v>23</v>
      </c>
      <c r="B26" s="27" t="s">
        <v>30</v>
      </c>
      <c r="C26" s="28" t="s">
        <v>71</v>
      </c>
      <c r="D26" s="8" t="s">
        <v>36</v>
      </c>
      <c r="E26" s="29" t="s">
        <v>72</v>
      </c>
      <c r="F26" s="30">
        <v>10</v>
      </c>
      <c r="G26" s="8">
        <v>126000</v>
      </c>
      <c r="H26" s="31" t="s">
        <v>8</v>
      </c>
      <c r="I26" s="32" t="s">
        <v>10</v>
      </c>
    </row>
    <row r="27" spans="1:9" ht="51.75" customHeight="1" x14ac:dyDescent="0.3">
      <c r="A27" s="33">
        <f>ROW()-ROW(표1[[#Headers],[연번]])</f>
        <v>24</v>
      </c>
      <c r="B27" s="27" t="s">
        <v>34</v>
      </c>
      <c r="C27" s="28" t="s">
        <v>84</v>
      </c>
      <c r="D27" s="8" t="s">
        <v>86</v>
      </c>
      <c r="E27" s="29" t="s">
        <v>88</v>
      </c>
      <c r="F27" s="30">
        <v>9</v>
      </c>
      <c r="G27" s="8">
        <v>104000</v>
      </c>
      <c r="H27" s="31" t="s">
        <v>8</v>
      </c>
      <c r="I27" s="32" t="s">
        <v>10</v>
      </c>
    </row>
    <row r="28" spans="1:9" ht="51.75" customHeight="1" x14ac:dyDescent="0.3">
      <c r="A28" s="33">
        <f>ROW()-ROW(표1[[#Headers],[연번]])</f>
        <v>25</v>
      </c>
      <c r="B28" s="27" t="s">
        <v>12</v>
      </c>
      <c r="C28" s="28" t="s">
        <v>89</v>
      </c>
      <c r="D28" s="8" t="s">
        <v>90</v>
      </c>
      <c r="E28" s="29" t="s">
        <v>92</v>
      </c>
      <c r="F28" s="30">
        <v>8</v>
      </c>
      <c r="G28" s="8">
        <v>240000</v>
      </c>
      <c r="H28" s="31" t="s">
        <v>8</v>
      </c>
      <c r="I28" s="32" t="s">
        <v>10</v>
      </c>
    </row>
    <row r="29" spans="1:9" ht="51.75" customHeight="1" x14ac:dyDescent="0.3">
      <c r="A29" s="33">
        <f>ROW()-ROW(표1[[#Headers],[연번]])</f>
        <v>26</v>
      </c>
      <c r="B29" s="27" t="s">
        <v>34</v>
      </c>
      <c r="C29" s="28" t="s">
        <v>74</v>
      </c>
      <c r="D29" s="8" t="s">
        <v>87</v>
      </c>
      <c r="E29" s="29" t="s">
        <v>88</v>
      </c>
      <c r="F29" s="30">
        <v>9</v>
      </c>
      <c r="G29" s="8">
        <v>100000</v>
      </c>
      <c r="H29" s="31" t="s">
        <v>8</v>
      </c>
      <c r="I29" s="32" t="s">
        <v>10</v>
      </c>
    </row>
    <row r="30" spans="1:9" ht="51.75" customHeight="1" x14ac:dyDescent="0.3">
      <c r="A30" s="11">
        <f>ROW()-ROW(표1[[#Headers],[연번]])</f>
        <v>27</v>
      </c>
      <c r="B30" s="27" t="s">
        <v>12</v>
      </c>
      <c r="C30" s="28" t="s">
        <v>93</v>
      </c>
      <c r="D30" s="8" t="s">
        <v>94</v>
      </c>
      <c r="E30" s="29" t="s">
        <v>91</v>
      </c>
      <c r="F30" s="30">
        <v>8</v>
      </c>
      <c r="G30" s="8">
        <v>229000</v>
      </c>
      <c r="H30" s="31" t="s">
        <v>8</v>
      </c>
      <c r="I30" s="32" t="s">
        <v>10</v>
      </c>
    </row>
    <row r="31" spans="1:9" ht="51.75" customHeight="1" x14ac:dyDescent="0.3">
      <c r="A31" s="24">
        <f>ROW()-ROW(표1[[#Headers],[연번]])</f>
        <v>28</v>
      </c>
      <c r="B31" s="36" t="s">
        <v>95</v>
      </c>
      <c r="C31" s="6" t="s">
        <v>96</v>
      </c>
      <c r="D31" s="8" t="s">
        <v>97</v>
      </c>
      <c r="E31" s="9" t="s">
        <v>98</v>
      </c>
      <c r="F31" s="26" t="s">
        <v>99</v>
      </c>
      <c r="G31" s="8">
        <v>101210</v>
      </c>
      <c r="H31" s="7" t="s">
        <v>9</v>
      </c>
      <c r="I31" s="37" t="s">
        <v>100</v>
      </c>
    </row>
    <row r="32" spans="1:9" ht="51.75" customHeight="1" x14ac:dyDescent="0.3">
      <c r="A32" s="24">
        <f>ROW()-ROW(표1[[#Headers],[연번]])</f>
        <v>29</v>
      </c>
      <c r="B32" s="5" t="s">
        <v>12</v>
      </c>
      <c r="C32" s="6" t="s">
        <v>101</v>
      </c>
      <c r="D32" s="8" t="s">
        <v>102</v>
      </c>
      <c r="E32" s="9" t="s">
        <v>103</v>
      </c>
      <c r="F32" s="26">
        <v>3</v>
      </c>
      <c r="G32" s="8">
        <v>56000</v>
      </c>
      <c r="H32" s="7" t="s">
        <v>9</v>
      </c>
      <c r="I32" s="13" t="s">
        <v>10</v>
      </c>
    </row>
    <row r="33" spans="1:9" ht="51.75" customHeight="1" x14ac:dyDescent="0.3">
      <c r="A33" s="24">
        <f>ROW()-ROW(표1[[#Headers],[연번]])</f>
        <v>30</v>
      </c>
      <c r="B33" s="5" t="s">
        <v>34</v>
      </c>
      <c r="C33" s="6" t="s">
        <v>105</v>
      </c>
      <c r="D33" s="8" t="s">
        <v>106</v>
      </c>
      <c r="E33" s="9" t="s">
        <v>104</v>
      </c>
      <c r="F33" s="26">
        <v>4</v>
      </c>
      <c r="G33" s="8">
        <v>90000</v>
      </c>
      <c r="H33" s="7" t="s">
        <v>9</v>
      </c>
      <c r="I33" s="13" t="s">
        <v>10</v>
      </c>
    </row>
    <row r="34" spans="1:9" ht="51.75" customHeight="1" x14ac:dyDescent="0.3">
      <c r="A34" s="24">
        <f>ROW()-ROW(표1[[#Headers],[연번]])</f>
        <v>31</v>
      </c>
      <c r="B34" s="5" t="s">
        <v>11</v>
      </c>
      <c r="C34" s="6" t="s">
        <v>107</v>
      </c>
      <c r="D34" s="8" t="s">
        <v>108</v>
      </c>
      <c r="E34" s="9" t="s">
        <v>109</v>
      </c>
      <c r="F34" s="26">
        <v>6</v>
      </c>
      <c r="G34" s="8">
        <v>180000</v>
      </c>
      <c r="H34" s="7" t="s">
        <v>9</v>
      </c>
      <c r="I34" s="13" t="s">
        <v>10</v>
      </c>
    </row>
    <row r="35" spans="1:9" ht="51.75" customHeight="1" x14ac:dyDescent="0.3">
      <c r="A35" s="24">
        <f>ROW()-ROW(표1[[#Headers],[연번]])</f>
        <v>32</v>
      </c>
      <c r="B35" s="5" t="s">
        <v>30</v>
      </c>
      <c r="C35" s="6" t="s">
        <v>110</v>
      </c>
      <c r="D35" s="8" t="s">
        <v>112</v>
      </c>
      <c r="E35" s="9" t="s">
        <v>111</v>
      </c>
      <c r="F35" s="26">
        <v>7</v>
      </c>
      <c r="G35" s="8">
        <v>210000</v>
      </c>
      <c r="H35" s="7" t="s">
        <v>9</v>
      </c>
      <c r="I35" s="13" t="s">
        <v>10</v>
      </c>
    </row>
    <row r="36" spans="1:9" ht="51.75" customHeight="1" x14ac:dyDescent="0.3">
      <c r="A36" s="38">
        <f>ROW()-ROW(표1[[#Headers],[연번]])</f>
        <v>33</v>
      </c>
      <c r="B36" s="39" t="s">
        <v>11</v>
      </c>
      <c r="C36" s="40" t="s">
        <v>113</v>
      </c>
      <c r="D36" s="41" t="s">
        <v>114</v>
      </c>
      <c r="E36" s="42" t="s">
        <v>115</v>
      </c>
      <c r="F36" s="43">
        <v>5</v>
      </c>
      <c r="G36" s="41">
        <v>150000</v>
      </c>
      <c r="H36" s="7" t="s">
        <v>9</v>
      </c>
      <c r="I36" s="13" t="s">
        <v>10</v>
      </c>
    </row>
  </sheetData>
  <mergeCells count="2">
    <mergeCell ref="A1:I1"/>
    <mergeCell ref="A2:B2"/>
  </mergeCells>
  <phoneticPr fontId="4" type="noConversion"/>
  <pageMargins left="0.7" right="0.7" top="0.75" bottom="0.75" header="0.3" footer="0.3"/>
  <pageSetup paperSize="9" scale="47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김지우</cp:lastModifiedBy>
  <cp:lastPrinted>2024-11-25T05:34:17Z</cp:lastPrinted>
  <dcterms:created xsi:type="dcterms:W3CDTF">2023-04-30T02:48:59Z</dcterms:created>
  <dcterms:modified xsi:type="dcterms:W3CDTF">2025-10-01T05:22:05Z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